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jhear\OneDrive - Ivyhill Technologies, LLC\Accounting\Expense Reports\2019\"/>
    </mc:Choice>
  </mc:AlternateContent>
  <xr:revisionPtr revIDLastSave="12" documentId="6_{3B2442A0-B764-4DA3-B879-1BB8E7909B84}" xr6:coauthVersionLast="41" xr6:coauthVersionMax="41" xr10:uidLastSave="{FAB415A5-A6CD-4C50-8E9D-C9BEBE2DA123}"/>
  <bookViews>
    <workbookView xWindow="-50520" yWindow="-120" windowWidth="25440" windowHeight="15390" xr2:uid="{00000000-000D-0000-FFFF-FFFF00000000}"/>
  </bookViews>
  <sheets>
    <sheet name="Pg 1" sheetId="17" r:id="rId1"/>
    <sheet name="Pg 2" sheetId="18" r:id="rId2"/>
    <sheet name="Cash Adv" sheetId="2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8" i="17" l="1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G30" i="20" l="1"/>
  <c r="Q36" i="17" s="1"/>
  <c r="D7" i="20"/>
  <c r="G7" i="20"/>
  <c r="O18" i="17" l="1"/>
  <c r="O17" i="17"/>
  <c r="O16" i="17"/>
  <c r="O15" i="17"/>
  <c r="O27" i="17" l="1"/>
  <c r="O26" i="17"/>
  <c r="O25" i="17"/>
  <c r="O24" i="17"/>
  <c r="O23" i="17"/>
  <c r="O22" i="17"/>
  <c r="O21" i="17"/>
  <c r="O20" i="17"/>
  <c r="R27" i="17" l="1"/>
  <c r="R26" i="17"/>
  <c r="R25" i="17"/>
  <c r="R24" i="17"/>
  <c r="R23" i="17"/>
  <c r="R22" i="17"/>
  <c r="R21" i="17"/>
  <c r="R20" i="17"/>
  <c r="R19" i="17"/>
  <c r="R18" i="17"/>
  <c r="L15" i="18" l="1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14" i="18"/>
  <c r="R15" i="17"/>
  <c r="R16" i="17"/>
  <c r="P29" i="17"/>
  <c r="Q3" i="18"/>
  <c r="L3" i="18"/>
  <c r="R41" i="17"/>
  <c r="O28" i="17"/>
  <c r="R28" i="17" s="1"/>
  <c r="Q29" i="17"/>
  <c r="O15" i="18"/>
  <c r="R15" i="18" s="1"/>
  <c r="O16" i="18"/>
  <c r="R16" i="18" s="1"/>
  <c r="O17" i="18"/>
  <c r="O18" i="18"/>
  <c r="O19" i="18"/>
  <c r="R19" i="18" s="1"/>
  <c r="O20" i="18"/>
  <c r="R20" i="18" s="1"/>
  <c r="O21" i="18"/>
  <c r="O22" i="18"/>
  <c r="R22" i="18" s="1"/>
  <c r="O23" i="18"/>
  <c r="R23" i="18" s="1"/>
  <c r="O24" i="18"/>
  <c r="R24" i="18" s="1"/>
  <c r="O25" i="18"/>
  <c r="R25" i="18" s="1"/>
  <c r="O26" i="18"/>
  <c r="O27" i="18"/>
  <c r="R27" i="18" s="1"/>
  <c r="O28" i="18"/>
  <c r="R28" i="18" s="1"/>
  <c r="O29" i="18"/>
  <c r="R29" i="18" s="1"/>
  <c r="O30" i="18"/>
  <c r="R30" i="18" s="1"/>
  <c r="O31" i="18"/>
  <c r="R31" i="18" s="1"/>
  <c r="O32" i="18"/>
  <c r="R32" i="18" s="1"/>
  <c r="O33" i="18"/>
  <c r="O34" i="18"/>
  <c r="O35" i="18"/>
  <c r="R35" i="18" s="1"/>
  <c r="O36" i="18"/>
  <c r="R36" i="18" s="1"/>
  <c r="O37" i="18"/>
  <c r="O38" i="18"/>
  <c r="R38" i="18" s="1"/>
  <c r="O39" i="18"/>
  <c r="R39" i="18" s="1"/>
  <c r="O40" i="18"/>
  <c r="R40" i="18" s="1"/>
  <c r="O41" i="18"/>
  <c r="R41" i="18" s="1"/>
  <c r="P42" i="18"/>
  <c r="Q42" i="18"/>
  <c r="R37" i="18" l="1"/>
  <c r="R21" i="18"/>
  <c r="R33" i="18"/>
  <c r="R17" i="18"/>
  <c r="O42" i="18"/>
  <c r="R34" i="18"/>
  <c r="R26" i="18"/>
  <c r="R18" i="18"/>
  <c r="R14" i="18"/>
  <c r="L42" i="18"/>
  <c r="L29" i="17"/>
  <c r="O29" i="17"/>
  <c r="R17" i="17"/>
  <c r="R42" i="18" l="1"/>
  <c r="R31" i="17" s="1"/>
  <c r="R29" i="17"/>
  <c r="R33" i="17" l="1"/>
  <c r="R45" i="17" s="1"/>
  <c r="R43" i="17" l="1"/>
</calcChain>
</file>

<file path=xl/sharedStrings.xml><?xml version="1.0" encoding="utf-8"?>
<sst xmlns="http://schemas.openxmlformats.org/spreadsheetml/2006/main" count="81" uniqueCount="49">
  <si>
    <t>Project</t>
  </si>
  <si>
    <t>No. of Miles</t>
  </si>
  <si>
    <t>Amount</t>
  </si>
  <si>
    <t>Rate</t>
  </si>
  <si>
    <t>Other Expenses</t>
  </si>
  <si>
    <t>Mileage</t>
  </si>
  <si>
    <t>Dates</t>
  </si>
  <si>
    <t>Description/Purpose</t>
  </si>
  <si>
    <t>No. of days</t>
  </si>
  <si>
    <t>Reimbursable Unallowable Costs</t>
  </si>
  <si>
    <t>Allowable Costs</t>
  </si>
  <si>
    <t>Total Expenses</t>
  </si>
  <si>
    <t>Amounts paid by company:</t>
  </si>
  <si>
    <t>Cash Advance</t>
  </si>
  <si>
    <t>Other (describe)</t>
  </si>
  <si>
    <t>Total Company paid amount</t>
  </si>
  <si>
    <t>Amount due Employee</t>
  </si>
  <si>
    <t>Amount due Company (attach check)</t>
  </si>
  <si>
    <t>Signature: ____________________________________</t>
  </si>
  <si>
    <t>Approval: ____________________________________</t>
  </si>
  <si>
    <t>Expense Report</t>
  </si>
  <si>
    <t>Employee Name:</t>
  </si>
  <si>
    <t xml:space="preserve"> </t>
  </si>
  <si>
    <t xml:space="preserve">I certify that the expenses included on this report </t>
  </si>
  <si>
    <t xml:space="preserve">were incurred by me and are reimbursable in </t>
  </si>
  <si>
    <t>government regulations and company policies.</t>
  </si>
  <si>
    <t>have been properly classified in accordance with</t>
  </si>
  <si>
    <t>accordance with company policies.  All expenses</t>
  </si>
  <si>
    <t>Pre purchased tickets</t>
  </si>
  <si>
    <t xml:space="preserve">Company credit card </t>
  </si>
  <si>
    <t>Date:        ___________________</t>
  </si>
  <si>
    <t xml:space="preserve">Employee Home Organization:  </t>
  </si>
  <si>
    <t xml:space="preserve">Employee No.:  </t>
  </si>
  <si>
    <t>M &amp; IE Per Diem</t>
  </si>
  <si>
    <t>SEE INSTRUCTIONS ON BACK OF FORM - RECEIPTS MUST BE ATTACHED</t>
  </si>
  <si>
    <t>Continuation Sheet</t>
  </si>
  <si>
    <t>Account Number</t>
  </si>
  <si>
    <t>Balance from page 2</t>
  </si>
  <si>
    <t>Unallowable Approval: __________________________</t>
  </si>
  <si>
    <t xml:space="preserve">  _________________</t>
  </si>
  <si>
    <t>Organization</t>
  </si>
  <si>
    <t>Purpose of Trip/Report:</t>
  </si>
  <si>
    <t>Location of Trip:</t>
  </si>
  <si>
    <t xml:space="preserve">  </t>
  </si>
  <si>
    <t>Amount @ $0.565</t>
  </si>
  <si>
    <t>Account</t>
  </si>
  <si>
    <t>Advance Amount</t>
  </si>
  <si>
    <t>Cash Advanced</t>
  </si>
  <si>
    <t>Amount @ $0.545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</si>
</sst>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mm/dd/yy;@"/>
  </numFmts>
  <fonts count="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 val="singleAccounting"/>
      <sz val="10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lightUp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left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/>
    <xf numFmtId="0" fontId="2" fillId="0" borderId="0" xfId="0" applyFont="1" applyAlignment="1">
      <alignment horizontal="centerContinuous"/>
    </xf>
    <xf numFmtId="0" fontId="0" fillId="0" borderId="0" xfId="0" applyAlignment="1">
      <alignment horizontal="right"/>
    </xf>
    <xf numFmtId="0" fontId="0" fillId="0" borderId="7" xfId="0" applyBorder="1"/>
    <xf numFmtId="0" fontId="3" fillId="0" borderId="0" xfId="0" applyFont="1"/>
    <xf numFmtId="0" fontId="0" fillId="0" borderId="6" xfId="0" applyBorder="1"/>
    <xf numFmtId="0" fontId="0" fillId="0" borderId="6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4" fillId="0" borderId="9" xfId="0" applyFont="1" applyBorder="1" applyAlignment="1">
      <alignment horizontal="centerContinuous"/>
    </xf>
    <xf numFmtId="0" fontId="4" fillId="0" borderId="10" xfId="0" applyFont="1" applyBorder="1" applyAlignment="1">
      <alignment horizontal="centerContinuous"/>
    </xf>
    <xf numFmtId="0" fontId="4" fillId="0" borderId="11" xfId="0" applyFont="1" applyBorder="1" applyAlignment="1">
      <alignment horizontal="centerContinuous"/>
    </xf>
    <xf numFmtId="0" fontId="0" fillId="0" borderId="1" xfId="0" applyBorder="1" applyAlignment="1"/>
    <xf numFmtId="0" fontId="0" fillId="0" borderId="8" xfId="0" applyBorder="1" applyAlignment="1"/>
    <xf numFmtId="0" fontId="3" fillId="0" borderId="0" xfId="0" applyFont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4" fillId="0" borderId="12" xfId="0" applyFont="1" applyBorder="1" applyAlignment="1">
      <alignment horizontal="center"/>
    </xf>
    <xf numFmtId="0" fontId="0" fillId="0" borderId="6" xfId="0" applyFill="1" applyBorder="1" applyAlignment="1">
      <alignment horizontal="left" indent="1"/>
    </xf>
    <xf numFmtId="0" fontId="2" fillId="0" borderId="0" xfId="0" applyFont="1" applyBorder="1" applyAlignment="1">
      <alignment horizontal="centerContinuous"/>
    </xf>
    <xf numFmtId="0" fontId="7" fillId="2" borderId="0" xfId="0" applyFont="1" applyFill="1"/>
    <xf numFmtId="0" fontId="0" fillId="0" borderId="2" xfId="0" quotePrefix="1" applyBorder="1"/>
    <xf numFmtId="164" fontId="1" fillId="0" borderId="13" xfId="1" applyBorder="1"/>
    <xf numFmtId="164" fontId="1" fillId="0" borderId="2" xfId="1" applyBorder="1"/>
    <xf numFmtId="164" fontId="1" fillId="0" borderId="11" xfId="1" applyBorder="1"/>
    <xf numFmtId="164" fontId="1" fillId="0" borderId="0" xfId="1"/>
    <xf numFmtId="164" fontId="1" fillId="0" borderId="12" xfId="1" applyBorder="1"/>
    <xf numFmtId="0" fontId="0" fillId="0" borderId="13" xfId="0" applyBorder="1" applyAlignment="1">
      <alignment horizontal="center"/>
    </xf>
    <xf numFmtId="164" fontId="1" fillId="0" borderId="13" xfId="1" applyFont="1" applyFill="1" applyBorder="1"/>
    <xf numFmtId="0" fontId="6" fillId="0" borderId="1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Continuous" wrapText="1"/>
    </xf>
    <xf numFmtId="0" fontId="6" fillId="0" borderId="5" xfId="0" applyFont="1" applyBorder="1" applyAlignment="1">
      <alignment horizontal="centerContinuous" wrapText="1"/>
    </xf>
    <xf numFmtId="0" fontId="6" fillId="0" borderId="12" xfId="0" applyFont="1" applyBorder="1" applyAlignment="1">
      <alignment horizontal="centerContinuous" wrapText="1"/>
    </xf>
    <xf numFmtId="0" fontId="6" fillId="0" borderId="14" xfId="0" applyFont="1" applyBorder="1" applyAlignment="1">
      <alignment horizontal="center" wrapText="1"/>
    </xf>
    <xf numFmtId="0" fontId="0" fillId="0" borderId="12" xfId="0" quotePrefix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5" xfId="0" applyNumberFormat="1" applyBorder="1"/>
    <xf numFmtId="164" fontId="0" fillId="0" borderId="1" xfId="0" applyNumberFormat="1" applyBorder="1"/>
    <xf numFmtId="164" fontId="0" fillId="0" borderId="13" xfId="0" applyNumberFormat="1" applyBorder="1"/>
    <xf numFmtId="0" fontId="0" fillId="0" borderId="8" xfId="0" applyBorder="1"/>
    <xf numFmtId="164" fontId="1" fillId="0" borderId="15" xfId="1" applyBorder="1"/>
    <xf numFmtId="0" fontId="0" fillId="3" borderId="13" xfId="0" applyFill="1" applyBorder="1"/>
    <xf numFmtId="164" fontId="0" fillId="0" borderId="8" xfId="0" applyNumberFormat="1" applyBorder="1"/>
    <xf numFmtId="164" fontId="1" fillId="0" borderId="8" xfId="1" applyBorder="1"/>
    <xf numFmtId="0" fontId="0" fillId="0" borderId="13" xfId="0" applyBorder="1"/>
    <xf numFmtId="43" fontId="0" fillId="0" borderId="1" xfId="0" applyNumberFormat="1" applyBorder="1"/>
    <xf numFmtId="0" fontId="4" fillId="0" borderId="2" xfId="0" quotePrefix="1" applyFont="1" applyBorder="1" applyAlignment="1">
      <alignment horizontal="center"/>
    </xf>
    <xf numFmtId="0" fontId="4" fillId="0" borderId="0" xfId="0" applyFont="1"/>
    <xf numFmtId="164" fontId="0" fillId="0" borderId="13" xfId="1" applyFont="1" applyBorder="1"/>
    <xf numFmtId="164" fontId="0" fillId="0" borderId="13" xfId="1" applyFont="1" applyFill="1" applyBorder="1"/>
    <xf numFmtId="164" fontId="4" fillId="0" borderId="13" xfId="1" applyFont="1" applyBorder="1"/>
    <xf numFmtId="164" fontId="0" fillId="0" borderId="0" xfId="0" applyNumberFormat="1"/>
    <xf numFmtId="0" fontId="6" fillId="0" borderId="12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Continuous" wrapText="1"/>
    </xf>
    <xf numFmtId="0" fontId="2" fillId="0" borderId="0" xfId="0" applyFont="1" applyBorder="1" applyAlignment="1">
      <alignment horizontal="centerContinuous" wrapText="1"/>
    </xf>
    <xf numFmtId="0" fontId="0" fillId="0" borderId="0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165" fontId="1" fillId="0" borderId="12" xfId="0" applyNumberFormat="1" applyFont="1" applyFill="1" applyBorder="1" applyAlignment="1">
      <alignment horizontal="center"/>
    </xf>
    <xf numFmtId="165" fontId="1" fillId="0" borderId="13" xfId="0" applyNumberFormat="1" applyFont="1" applyFill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quotePrefix="1" applyFont="1" applyBorder="1" applyAlignment="1">
      <alignment horizontal="center"/>
    </xf>
    <xf numFmtId="0" fontId="6" fillId="0" borderId="12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1" fillId="0" borderId="2" xfId="0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right"/>
    </xf>
    <xf numFmtId="0" fontId="6" fillId="0" borderId="13" xfId="0" applyFont="1" applyBorder="1" applyAlignment="1">
      <alignment horizontal="centerContinuous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quotePrefix="1" applyFont="1" applyBorder="1" applyAlignment="1">
      <alignment horizontal="center"/>
    </xf>
    <xf numFmtId="0" fontId="6" fillId="0" borderId="1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0" xfId="0" quotePrefix="1" applyBorder="1" applyAlignment="1">
      <alignment horizontal="center"/>
    </xf>
    <xf numFmtId="0" fontId="0" fillId="0" borderId="11" xfId="0" quotePrefix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0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1" fillId="0" borderId="1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4" xfId="0" applyFill="1" applyBorder="1" applyAlignment="1">
      <alignment horizontal="center"/>
    </xf>
    <xf numFmtId="0" fontId="1" fillId="0" borderId="5" xfId="0" quotePrefix="1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9" xfId="0" quotePrefix="1" applyFont="1" applyBorder="1" applyAlignment="1">
      <alignment horizontal="center"/>
    </xf>
    <xf numFmtId="0" fontId="6" fillId="0" borderId="5" xfId="0" quotePrefix="1" applyFont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8" fillId="0" borderId="10" xfId="0" applyFont="1" applyFill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4" fillId="0" borderId="4" xfId="0" quotePrefix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0" xfId="0" applyBorder="1" applyAlignment="1"/>
    <xf numFmtId="0" fontId="0" fillId="0" borderId="1" xfId="0" applyBorder="1" applyAlignment="1"/>
    <xf numFmtId="0" fontId="0" fillId="0" borderId="11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29309</xdr:colOff>
      <xdr:row>1</xdr:row>
      <xdr:rowOff>102578</xdr:rowOff>
    </xdr:from>
    <xdr:to>
      <xdr:col>6</xdr:col>
      <xdr:colOff>990446</xdr:colOff>
      <xdr:row>8</xdr:row>
      <xdr:rowOff>46174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CC1356-1268-410D-A1FC-08657C7D3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700" y="127426"/>
          <a:ext cx="4373572" cy="1065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44451</xdr:colOff>
      <xdr:row>1</xdr:row>
      <xdr:rowOff>95250</xdr:rowOff>
    </xdr:from>
    <xdr:to>
      <xdr:col>8</xdr:col>
      <xdr:colOff>101601</xdr:colOff>
      <xdr:row>7</xdr:row>
      <xdr:rowOff>102272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4251E45-D702-47DC-B53B-1C6E9134F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1" y="152400"/>
          <a:ext cx="3975100" cy="9785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44451</xdr:colOff>
      <xdr:row>1</xdr:row>
      <xdr:rowOff>95250</xdr:rowOff>
    </xdr:from>
    <xdr:to>
      <xdr:col>2</xdr:col>
      <xdr:colOff>1505954</xdr:colOff>
      <xdr:row>4</xdr:row>
      <xdr:rowOff>127000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50790F-4C63-4A46-9FFC-E426A519F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1" y="152400"/>
          <a:ext cx="2140953" cy="527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48"/>
  <sheetViews>
    <sheetView tabSelected="1" view="pageBreakPreview" zoomScaleNormal="100" zoomScaleSheetLayoutView="100" workbookViewId="0">
      <selection activeCell="M5" sqref="M5:O5"/>
    </sheetView>
  </sheetViews>
  <sheetFormatPr defaultRowHeight="12.75" x14ac:dyDescent="0.35"/>
  <cols>
    <col min="1" max="1" width="1.265625" customWidth="1"/>
    <col min="2" max="2" width="9.73046875" customWidth="1"/>
    <col min="3" max="3" width="10.73046875" style="63" customWidth="1"/>
    <col min="4" max="4" width="10.73046875" customWidth="1"/>
    <col min="5" max="5" width="3.73046875" customWidth="1"/>
    <col min="6" max="6" width="12.73046875" customWidth="1"/>
    <col min="7" max="7" width="17.53125" customWidth="1"/>
    <col min="8" max="8" width="2.73046875" customWidth="1"/>
    <col min="9" max="9" width="3.53125" customWidth="1"/>
    <col min="10" max="10" width="10.73046875" customWidth="1"/>
    <col min="11" max="11" width="9.19921875" bestFit="1" customWidth="1"/>
    <col min="12" max="12" width="10.73046875" customWidth="1"/>
    <col min="13" max="13" width="6.73046875" customWidth="1"/>
    <col min="14" max="14" width="8.73046875" customWidth="1"/>
    <col min="15" max="16" width="10.73046875" customWidth="1"/>
    <col min="17" max="17" width="10.53125" customWidth="1"/>
    <col min="18" max="18" width="12.73046875" customWidth="1"/>
    <col min="19" max="19" width="1.265625" customWidth="1"/>
  </cols>
  <sheetData>
    <row r="1" spans="2:19" ht="2.5499999999999998" customHeight="1" x14ac:dyDescent="0.35">
      <c r="L1">
        <v>0.56499999999999995</v>
      </c>
    </row>
    <row r="2" spans="2:19" ht="12.7" customHeight="1" x14ac:dyDescent="0.35"/>
    <row r="3" spans="2:19" ht="15" customHeight="1" x14ac:dyDescent="0.35">
      <c r="I3" t="s">
        <v>21</v>
      </c>
      <c r="L3" s="81"/>
      <c r="M3" s="80"/>
      <c r="N3" s="80"/>
      <c r="P3" s="9" t="s">
        <v>32</v>
      </c>
      <c r="Q3" s="54"/>
      <c r="R3" s="6"/>
    </row>
    <row r="4" spans="2:19" ht="7.5" customHeight="1" x14ac:dyDescent="0.35">
      <c r="S4" t="s">
        <v>22</v>
      </c>
    </row>
    <row r="5" spans="2:19" ht="15" customHeight="1" x14ac:dyDescent="0.35">
      <c r="I5" t="s">
        <v>31</v>
      </c>
      <c r="L5" s="6"/>
      <c r="M5" s="87"/>
      <c r="N5" s="86"/>
      <c r="O5" s="86"/>
      <c r="P5" s="6"/>
      <c r="Q5" s="6"/>
      <c r="R5" s="6"/>
    </row>
    <row r="6" spans="2:19" ht="7.5" customHeight="1" x14ac:dyDescent="0.35">
      <c r="L6" s="6"/>
      <c r="M6" s="6"/>
      <c r="P6" s="6"/>
      <c r="Q6" s="6"/>
      <c r="R6" s="6"/>
    </row>
    <row r="7" spans="2:19" ht="15" customHeight="1" x14ac:dyDescent="0.35">
      <c r="I7" t="s">
        <v>41</v>
      </c>
      <c r="K7" s="6"/>
      <c r="L7" s="85"/>
      <c r="M7" s="86"/>
      <c r="N7" s="86"/>
      <c r="O7" s="86"/>
      <c r="P7" s="86"/>
      <c r="Q7" s="86"/>
      <c r="R7" s="6"/>
      <c r="S7" s="6"/>
    </row>
    <row r="8" spans="2:19" ht="15" customHeight="1" x14ac:dyDescent="0.35"/>
    <row r="9" spans="2:19" ht="15" customHeight="1" x14ac:dyDescent="0.4">
      <c r="I9" s="55" t="s">
        <v>42</v>
      </c>
      <c r="J9" s="22"/>
      <c r="K9" s="22"/>
      <c r="L9" s="85"/>
      <c r="M9" s="86"/>
      <c r="N9" s="86"/>
      <c r="O9" s="86"/>
      <c r="P9" s="86"/>
      <c r="Q9" s="86"/>
      <c r="R9" s="22"/>
    </row>
    <row r="10" spans="2:19" ht="7.5" customHeight="1" x14ac:dyDescent="0.4">
      <c r="B10" s="8"/>
      <c r="C10" s="64"/>
      <c r="D10" s="8"/>
      <c r="E10" s="8"/>
    </row>
    <row r="11" spans="2:19" ht="7.5" customHeight="1" x14ac:dyDescent="0.4">
      <c r="B11" s="8"/>
      <c r="C11" s="64"/>
      <c r="D11" s="8"/>
      <c r="E11" s="8"/>
    </row>
    <row r="12" spans="2:19" ht="15" x14ac:dyDescent="0.4">
      <c r="B12" s="26" t="s">
        <v>20</v>
      </c>
      <c r="C12" s="65"/>
      <c r="D12" s="26"/>
      <c r="E12" s="26"/>
      <c r="H12" s="6"/>
      <c r="I12" s="6"/>
      <c r="J12" s="6"/>
      <c r="K12" s="18" t="s">
        <v>10</v>
      </c>
      <c r="L12" s="19"/>
      <c r="M12" s="17"/>
      <c r="N12" s="17"/>
      <c r="O12" s="17"/>
      <c r="P12" s="23"/>
      <c r="Q12" s="88" t="s">
        <v>9</v>
      </c>
      <c r="R12" s="6"/>
    </row>
    <row r="13" spans="2:19" x14ac:dyDescent="0.35">
      <c r="B13" s="6"/>
      <c r="C13" s="66"/>
      <c r="D13" s="6"/>
      <c r="E13" s="6"/>
      <c r="F13" s="6"/>
      <c r="G13" s="6"/>
      <c r="H13" s="2"/>
      <c r="I13" s="6"/>
      <c r="J13" s="6"/>
      <c r="K13" s="91" t="s">
        <v>5</v>
      </c>
      <c r="L13" s="92"/>
      <c r="M13" s="91" t="s">
        <v>33</v>
      </c>
      <c r="N13" s="93"/>
      <c r="O13" s="93"/>
      <c r="P13" s="24"/>
      <c r="Q13" s="89"/>
      <c r="R13" s="6"/>
    </row>
    <row r="14" spans="2:19" ht="25.5" customHeight="1" x14ac:dyDescent="0.35">
      <c r="B14" s="37" t="s">
        <v>6</v>
      </c>
      <c r="C14" s="38" t="s">
        <v>7</v>
      </c>
      <c r="D14" s="39"/>
      <c r="E14" s="38" t="s">
        <v>45</v>
      </c>
      <c r="F14" s="39"/>
      <c r="G14" s="38" t="s">
        <v>0</v>
      </c>
      <c r="H14" s="40"/>
      <c r="I14" s="39"/>
      <c r="J14" s="39" t="s">
        <v>40</v>
      </c>
      <c r="K14" s="36" t="s">
        <v>1</v>
      </c>
      <c r="L14" s="60" t="s">
        <v>48</v>
      </c>
      <c r="M14" s="36" t="s">
        <v>8</v>
      </c>
      <c r="N14" s="36" t="s">
        <v>3</v>
      </c>
      <c r="O14" s="37" t="s">
        <v>2</v>
      </c>
      <c r="P14" s="41" t="s">
        <v>4</v>
      </c>
      <c r="Q14" s="90"/>
      <c r="R14" s="36" t="s">
        <v>11</v>
      </c>
    </row>
    <row r="15" spans="2:19" ht="40.049999999999997" customHeight="1" x14ac:dyDescent="0.35">
      <c r="B15" s="71"/>
      <c r="C15" s="94"/>
      <c r="D15" s="95"/>
      <c r="E15" s="103"/>
      <c r="F15" s="104"/>
      <c r="G15" s="98"/>
      <c r="H15" s="99"/>
      <c r="I15" s="100"/>
      <c r="J15" s="42"/>
      <c r="K15" s="34"/>
      <c r="L15" s="33">
        <f t="shared" ref="L15:L28" si="0">+K15*0.545</f>
        <v>0</v>
      </c>
      <c r="M15" s="70"/>
      <c r="N15" s="56"/>
      <c r="O15" s="33">
        <f t="shared" ref="O15:O18" si="1">M15*N15</f>
        <v>0</v>
      </c>
      <c r="P15" s="33"/>
      <c r="Q15" s="33"/>
      <c r="R15" s="44">
        <f>SUM(O15:Q15,L15)</f>
        <v>0</v>
      </c>
    </row>
    <row r="16" spans="2:19" ht="12.5" customHeight="1" x14ac:dyDescent="0.35">
      <c r="B16" s="71"/>
      <c r="C16" s="96"/>
      <c r="D16" s="97"/>
      <c r="E16" s="103"/>
      <c r="F16" s="104"/>
      <c r="G16" s="98"/>
      <c r="H16" s="99"/>
      <c r="I16" s="100"/>
      <c r="J16" s="42"/>
      <c r="K16" s="34"/>
      <c r="L16" s="33">
        <f t="shared" si="0"/>
        <v>0</v>
      </c>
      <c r="M16" s="70"/>
      <c r="N16" s="56"/>
      <c r="O16" s="33">
        <f t="shared" si="1"/>
        <v>0</v>
      </c>
      <c r="P16" s="29"/>
      <c r="Q16" s="29"/>
      <c r="R16" s="45">
        <f t="shared" ref="R16:R28" si="2">SUM(O16:Q16,L16)</f>
        <v>0</v>
      </c>
    </row>
    <row r="17" spans="2:20" ht="15" customHeight="1" x14ac:dyDescent="0.35">
      <c r="B17" s="71"/>
      <c r="C17" s="96"/>
      <c r="D17" s="97"/>
      <c r="E17" s="103"/>
      <c r="F17" s="104"/>
      <c r="G17" s="98"/>
      <c r="H17" s="99"/>
      <c r="I17" s="100"/>
      <c r="J17" s="42"/>
      <c r="K17" s="34"/>
      <c r="L17" s="33">
        <f t="shared" si="0"/>
        <v>0</v>
      </c>
      <c r="M17" s="70"/>
      <c r="N17" s="56"/>
      <c r="O17" s="33">
        <f t="shared" si="1"/>
        <v>0</v>
      </c>
      <c r="P17" s="56"/>
      <c r="Q17" s="29"/>
      <c r="R17" s="45">
        <f t="shared" si="2"/>
        <v>0</v>
      </c>
      <c r="T17" t="s">
        <v>43</v>
      </c>
    </row>
    <row r="18" spans="2:20" ht="15" customHeight="1" x14ac:dyDescent="0.35">
      <c r="B18" s="71"/>
      <c r="C18" s="101"/>
      <c r="D18" s="102"/>
      <c r="E18" s="103"/>
      <c r="F18" s="104"/>
      <c r="G18" s="98"/>
      <c r="H18" s="99"/>
      <c r="I18" s="100"/>
      <c r="J18" s="42"/>
      <c r="K18" s="34"/>
      <c r="L18" s="33">
        <f t="shared" si="0"/>
        <v>0</v>
      </c>
      <c r="M18" s="70"/>
      <c r="N18" s="56"/>
      <c r="O18" s="33">
        <f t="shared" si="1"/>
        <v>0</v>
      </c>
      <c r="P18" s="56"/>
      <c r="Q18" s="35"/>
      <c r="R18" s="45">
        <f t="shared" si="2"/>
        <v>0</v>
      </c>
      <c r="T18" t="s">
        <v>22</v>
      </c>
    </row>
    <row r="19" spans="2:20" ht="15" customHeight="1" x14ac:dyDescent="0.35">
      <c r="B19" s="71"/>
      <c r="C19" s="101"/>
      <c r="D19" s="102"/>
      <c r="E19" s="103"/>
      <c r="F19" s="104"/>
      <c r="G19" s="98"/>
      <c r="H19" s="99"/>
      <c r="I19" s="100"/>
      <c r="J19" s="42"/>
      <c r="K19" s="34"/>
      <c r="L19" s="33">
        <f t="shared" si="0"/>
        <v>0</v>
      </c>
      <c r="M19" s="62"/>
      <c r="N19" s="56"/>
      <c r="O19" s="33"/>
      <c r="P19" s="29"/>
      <c r="Q19" s="35"/>
      <c r="R19" s="45">
        <f t="shared" si="2"/>
        <v>0</v>
      </c>
    </row>
    <row r="20" spans="2:20" ht="15" customHeight="1" x14ac:dyDescent="0.35">
      <c r="B20" s="71"/>
      <c r="E20" s="103"/>
      <c r="F20" s="104"/>
      <c r="G20" s="98"/>
      <c r="H20" s="99"/>
      <c r="I20" s="100"/>
      <c r="J20" s="42"/>
      <c r="K20" s="34"/>
      <c r="L20" s="33">
        <f t="shared" si="0"/>
        <v>0</v>
      </c>
      <c r="M20" s="67"/>
      <c r="N20" s="57"/>
      <c r="O20" s="33">
        <f t="shared" ref="O20:O27" si="3">M20*N20</f>
        <v>0</v>
      </c>
      <c r="P20" s="35"/>
      <c r="Q20" s="29"/>
      <c r="R20" s="45">
        <f t="shared" si="2"/>
        <v>0</v>
      </c>
    </row>
    <row r="21" spans="2:20" ht="15" customHeight="1" x14ac:dyDescent="0.35">
      <c r="B21" s="71"/>
      <c r="C21" s="101"/>
      <c r="D21" s="102"/>
      <c r="E21" s="116"/>
      <c r="F21" s="108"/>
      <c r="G21" s="109"/>
      <c r="H21" s="110"/>
      <c r="I21" s="111"/>
      <c r="J21" s="42"/>
      <c r="K21" s="62"/>
      <c r="L21" s="33">
        <f t="shared" si="0"/>
        <v>0</v>
      </c>
      <c r="M21" s="62"/>
      <c r="N21" s="29"/>
      <c r="O21" s="33">
        <f t="shared" si="3"/>
        <v>0</v>
      </c>
      <c r="P21" s="35"/>
      <c r="Q21" s="35"/>
      <c r="R21" s="45">
        <f t="shared" si="2"/>
        <v>0</v>
      </c>
    </row>
    <row r="22" spans="2:20" ht="15" customHeight="1" x14ac:dyDescent="0.35">
      <c r="B22" s="71"/>
      <c r="C22" s="101"/>
      <c r="D22" s="102"/>
      <c r="E22" s="116"/>
      <c r="F22" s="108"/>
      <c r="G22" s="109"/>
      <c r="H22" s="110"/>
      <c r="I22" s="111"/>
      <c r="J22" s="42"/>
      <c r="K22" s="68"/>
      <c r="L22" s="33">
        <f t="shared" si="0"/>
        <v>0</v>
      </c>
      <c r="M22" s="68"/>
      <c r="N22" s="35"/>
      <c r="O22" s="33">
        <f t="shared" si="3"/>
        <v>0</v>
      </c>
      <c r="P22" s="35"/>
      <c r="Q22" s="29"/>
      <c r="R22" s="45">
        <f t="shared" si="2"/>
        <v>0</v>
      </c>
    </row>
    <row r="23" spans="2:20" ht="15" customHeight="1" x14ac:dyDescent="0.35">
      <c r="B23" s="72"/>
      <c r="C23" s="112"/>
      <c r="D23" s="106"/>
      <c r="E23" s="107"/>
      <c r="F23" s="108"/>
      <c r="G23" s="109"/>
      <c r="H23" s="110"/>
      <c r="I23" s="111"/>
      <c r="J23" s="43"/>
      <c r="K23" s="62"/>
      <c r="L23" s="33">
        <f t="shared" si="0"/>
        <v>0</v>
      </c>
      <c r="M23" s="62"/>
      <c r="N23" s="29"/>
      <c r="O23" s="33">
        <f t="shared" si="3"/>
        <v>0</v>
      </c>
      <c r="P23" s="29"/>
      <c r="Q23" s="35"/>
      <c r="R23" s="45">
        <f t="shared" si="2"/>
        <v>0</v>
      </c>
    </row>
    <row r="24" spans="2:20" ht="15" customHeight="1" x14ac:dyDescent="0.35">
      <c r="B24" s="72"/>
      <c r="C24" s="101"/>
      <c r="D24" s="106"/>
      <c r="E24" s="107"/>
      <c r="F24" s="108"/>
      <c r="G24" s="109"/>
      <c r="H24" s="110"/>
      <c r="I24" s="111"/>
      <c r="J24" s="43"/>
      <c r="K24" s="68"/>
      <c r="L24" s="33">
        <f t="shared" si="0"/>
        <v>0</v>
      </c>
      <c r="M24" s="68"/>
      <c r="N24" s="35"/>
      <c r="O24" s="33">
        <f t="shared" si="3"/>
        <v>0</v>
      </c>
      <c r="P24" s="35"/>
      <c r="Q24" s="35"/>
      <c r="R24" s="45">
        <f t="shared" si="2"/>
        <v>0</v>
      </c>
    </row>
    <row r="25" spans="2:20" ht="15" customHeight="1" x14ac:dyDescent="0.4">
      <c r="B25" s="72"/>
      <c r="C25" s="114"/>
      <c r="D25" s="97"/>
      <c r="E25" s="107"/>
      <c r="F25" s="108"/>
      <c r="G25" s="109"/>
      <c r="H25" s="110"/>
      <c r="I25" s="111"/>
      <c r="J25" s="43"/>
      <c r="K25" s="68"/>
      <c r="L25" s="33">
        <f t="shared" si="0"/>
        <v>0</v>
      </c>
      <c r="M25" s="68"/>
      <c r="N25" s="35"/>
      <c r="O25" s="33">
        <f t="shared" si="3"/>
        <v>0</v>
      </c>
      <c r="P25" s="35"/>
      <c r="Q25" s="35"/>
      <c r="R25" s="45">
        <f t="shared" si="2"/>
        <v>0</v>
      </c>
    </row>
    <row r="26" spans="2:20" ht="15" customHeight="1" x14ac:dyDescent="0.4">
      <c r="B26" s="73"/>
      <c r="C26" s="115"/>
      <c r="D26" s="106"/>
      <c r="E26" s="107"/>
      <c r="F26" s="108"/>
      <c r="G26" s="109"/>
      <c r="H26" s="110"/>
      <c r="I26" s="111"/>
      <c r="J26" s="43"/>
      <c r="K26" s="62"/>
      <c r="L26" s="33">
        <f t="shared" si="0"/>
        <v>0</v>
      </c>
      <c r="M26" s="62"/>
      <c r="N26" s="29"/>
      <c r="O26" s="33">
        <f t="shared" si="3"/>
        <v>0</v>
      </c>
      <c r="P26" s="29"/>
      <c r="Q26" s="58"/>
      <c r="R26" s="45">
        <f t="shared" si="2"/>
        <v>0</v>
      </c>
    </row>
    <row r="27" spans="2:20" ht="15" customHeight="1" x14ac:dyDescent="0.35">
      <c r="B27" s="73"/>
      <c r="C27" s="113"/>
      <c r="D27" s="106"/>
      <c r="E27" s="107"/>
      <c r="F27" s="108"/>
      <c r="G27" s="109"/>
      <c r="H27" s="110"/>
      <c r="I27" s="111"/>
      <c r="J27" s="43"/>
      <c r="K27" s="62"/>
      <c r="L27" s="33">
        <f t="shared" si="0"/>
        <v>0</v>
      </c>
      <c r="M27" s="62"/>
      <c r="N27" s="29"/>
      <c r="O27" s="33">
        <f t="shared" si="3"/>
        <v>0</v>
      </c>
      <c r="P27" s="29"/>
      <c r="Q27" s="58"/>
      <c r="R27" s="45">
        <f t="shared" si="2"/>
        <v>0</v>
      </c>
    </row>
    <row r="28" spans="2:20" ht="15" customHeight="1" x14ac:dyDescent="0.35">
      <c r="B28" s="73"/>
      <c r="C28" s="112"/>
      <c r="D28" s="106"/>
      <c r="E28" s="107"/>
      <c r="F28" s="108"/>
      <c r="G28" s="109"/>
      <c r="H28" s="110"/>
      <c r="I28" s="111"/>
      <c r="J28" s="43"/>
      <c r="K28" s="47"/>
      <c r="L28" s="33">
        <f t="shared" si="0"/>
        <v>0</v>
      </c>
      <c r="M28" s="69"/>
      <c r="N28" s="48"/>
      <c r="O28" s="33">
        <f t="shared" ref="O28" si="4">M28*N28</f>
        <v>0</v>
      </c>
      <c r="P28" s="48"/>
      <c r="Q28" s="48"/>
      <c r="R28" s="45">
        <f t="shared" si="2"/>
        <v>0</v>
      </c>
    </row>
    <row r="29" spans="2:20" ht="15" customHeight="1" x14ac:dyDescent="0.35">
      <c r="F29" t="s">
        <v>11</v>
      </c>
      <c r="K29" s="49"/>
      <c r="L29" s="46">
        <f>SUM(L15:L28)</f>
        <v>0</v>
      </c>
      <c r="M29" s="49"/>
      <c r="N29" s="49"/>
      <c r="O29" s="46">
        <f>SUM(O15:O28)</f>
        <v>0</v>
      </c>
      <c r="P29" s="46">
        <f>SUM(P15:P28)</f>
        <v>0</v>
      </c>
      <c r="Q29" s="46">
        <f>SUM(Q15:Q28)</f>
        <v>0</v>
      </c>
      <c r="R29" s="46">
        <f>SUM(R15:R28)</f>
        <v>0</v>
      </c>
    </row>
    <row r="30" spans="2:20" ht="15" customHeight="1" x14ac:dyDescent="0.35">
      <c r="B30" s="105"/>
      <c r="C30" s="105"/>
      <c r="D30" s="105"/>
      <c r="E30" s="105"/>
      <c r="F30" s="105"/>
      <c r="G30" s="105"/>
      <c r="K30" s="6"/>
      <c r="L30" s="6"/>
      <c r="M30" s="6"/>
      <c r="N30" s="6"/>
      <c r="O30" s="12"/>
      <c r="P30" s="6"/>
      <c r="Q30" s="6"/>
      <c r="R30" s="4"/>
    </row>
    <row r="31" spans="2:20" ht="15" customHeight="1" x14ac:dyDescent="0.4">
      <c r="B31" s="105"/>
      <c r="C31" s="105"/>
      <c r="D31" s="105"/>
      <c r="E31" s="105"/>
      <c r="F31" s="105"/>
      <c r="G31" s="105"/>
      <c r="I31" s="15" t="s">
        <v>23</v>
      </c>
      <c r="K31" s="7"/>
      <c r="L31" s="7"/>
      <c r="M31" s="7"/>
      <c r="O31" s="12" t="s">
        <v>37</v>
      </c>
      <c r="P31" s="6"/>
      <c r="Q31" s="6"/>
      <c r="R31" s="50">
        <f>'Pg 2'!R42</f>
        <v>0</v>
      </c>
    </row>
    <row r="32" spans="2:20" ht="15" customHeight="1" x14ac:dyDescent="0.4">
      <c r="D32" s="63"/>
      <c r="E32" s="63"/>
      <c r="F32" s="63"/>
      <c r="G32" s="63"/>
      <c r="H32" s="5"/>
      <c r="I32" s="15" t="s">
        <v>24</v>
      </c>
      <c r="K32" s="11"/>
      <c r="L32" s="11"/>
      <c r="M32" s="11"/>
      <c r="N32" s="7"/>
      <c r="O32" s="12"/>
      <c r="P32" s="6"/>
      <c r="Q32" s="6"/>
      <c r="R32" s="4"/>
    </row>
    <row r="33" spans="2:22" ht="15" customHeight="1" x14ac:dyDescent="0.4">
      <c r="B33" s="3"/>
      <c r="D33" s="63"/>
      <c r="E33" s="63"/>
      <c r="F33" s="63"/>
      <c r="G33" s="63"/>
      <c r="H33" s="5"/>
      <c r="I33" s="15" t="s">
        <v>27</v>
      </c>
      <c r="K33" s="11"/>
      <c r="L33" s="11"/>
      <c r="M33" s="11"/>
      <c r="N33" s="11"/>
      <c r="O33" s="12" t="s">
        <v>11</v>
      </c>
      <c r="P33" s="6"/>
      <c r="Q33" s="6"/>
      <c r="R33" s="50">
        <f>R29+R31</f>
        <v>0</v>
      </c>
    </row>
    <row r="34" spans="2:22" ht="15" customHeight="1" x14ac:dyDescent="0.4">
      <c r="B34" s="3"/>
      <c r="D34" s="63"/>
      <c r="E34" s="63"/>
      <c r="F34" s="63"/>
      <c r="G34" s="63"/>
      <c r="H34" s="5"/>
      <c r="I34" s="15" t="s">
        <v>26</v>
      </c>
      <c r="K34" s="11"/>
      <c r="L34" s="11"/>
      <c r="M34" s="11"/>
      <c r="N34" s="11"/>
      <c r="O34" s="12"/>
      <c r="P34" s="6"/>
      <c r="Q34" s="6"/>
      <c r="R34" s="4"/>
      <c r="U34" s="59"/>
    </row>
    <row r="35" spans="2:22" ht="15" customHeight="1" x14ac:dyDescent="0.4">
      <c r="B35" s="3"/>
      <c r="D35" s="63"/>
      <c r="E35" s="63"/>
      <c r="F35" s="63"/>
      <c r="G35" s="63"/>
      <c r="H35" s="5"/>
      <c r="I35" s="15" t="s">
        <v>25</v>
      </c>
      <c r="K35" s="11"/>
      <c r="L35" s="11"/>
      <c r="M35" s="11"/>
      <c r="N35" s="11"/>
      <c r="O35" s="12" t="s">
        <v>12</v>
      </c>
      <c r="P35" s="6"/>
      <c r="Q35" s="6"/>
      <c r="R35" s="4"/>
      <c r="V35" s="59"/>
    </row>
    <row r="36" spans="2:22" ht="15" customHeight="1" x14ac:dyDescent="0.35">
      <c r="B36" s="3"/>
      <c r="D36" s="63"/>
      <c r="E36" s="63"/>
      <c r="F36" s="63"/>
      <c r="G36" s="63"/>
      <c r="H36" s="5"/>
      <c r="I36" s="5"/>
      <c r="O36" s="13" t="s">
        <v>13</v>
      </c>
      <c r="P36" s="6"/>
      <c r="Q36" s="30">
        <f>'Cash Adv'!G30</f>
        <v>0</v>
      </c>
      <c r="R36" s="4"/>
    </row>
    <row r="37" spans="2:22" ht="15" customHeight="1" x14ac:dyDescent="0.35">
      <c r="B37" s="3"/>
      <c r="D37" s="63"/>
      <c r="E37" s="63"/>
      <c r="F37" s="63"/>
      <c r="G37" s="63"/>
      <c r="H37" s="5"/>
      <c r="I37" s="3" t="s">
        <v>18</v>
      </c>
      <c r="K37" s="55"/>
      <c r="O37" s="13" t="s">
        <v>28</v>
      </c>
      <c r="P37" s="6"/>
      <c r="Q37" s="31"/>
      <c r="R37" s="4"/>
    </row>
    <row r="38" spans="2:22" ht="15" customHeight="1" x14ac:dyDescent="0.35">
      <c r="B38" s="3"/>
      <c r="D38" s="63"/>
      <c r="E38" s="63"/>
      <c r="F38" s="63"/>
      <c r="G38" s="63"/>
      <c r="H38" s="5"/>
      <c r="I38" s="3"/>
      <c r="L38" s="7"/>
      <c r="O38" s="13" t="s">
        <v>29</v>
      </c>
      <c r="P38" s="6"/>
      <c r="Q38" s="31"/>
      <c r="R38" s="4"/>
    </row>
    <row r="39" spans="2:22" ht="15" customHeight="1" x14ac:dyDescent="0.35">
      <c r="B39" s="3"/>
      <c r="D39" s="63"/>
      <c r="E39" s="63"/>
      <c r="F39" s="63"/>
      <c r="G39" s="63"/>
      <c r="H39" s="5"/>
      <c r="I39" s="16" t="s">
        <v>30</v>
      </c>
      <c r="J39" s="6"/>
      <c r="L39" s="7"/>
      <c r="O39" s="13" t="s">
        <v>14</v>
      </c>
      <c r="Q39" s="32"/>
      <c r="R39" s="4"/>
    </row>
    <row r="40" spans="2:22" ht="15" customHeight="1" x14ac:dyDescent="0.35">
      <c r="B40" s="3"/>
      <c r="D40" s="63"/>
      <c r="E40" s="63"/>
      <c r="F40" s="63"/>
      <c r="G40" s="63"/>
      <c r="H40" s="5"/>
      <c r="I40" s="5"/>
      <c r="O40" s="25" t="s">
        <v>39</v>
      </c>
      <c r="P40" s="6"/>
      <c r="Q40" s="30"/>
      <c r="R40" s="4"/>
    </row>
    <row r="41" spans="2:22" ht="15" customHeight="1" x14ac:dyDescent="0.35">
      <c r="B41" s="3"/>
      <c r="D41" s="63"/>
      <c r="E41" s="63"/>
      <c r="F41" s="63"/>
      <c r="G41" s="63"/>
      <c r="H41" s="5"/>
      <c r="I41" s="3" t="s">
        <v>19</v>
      </c>
      <c r="N41" s="6"/>
      <c r="O41" s="14" t="s">
        <v>15</v>
      </c>
      <c r="P41" s="6"/>
      <c r="Q41" s="6"/>
      <c r="R41" s="51">
        <f>SUM(Q36+Q37+Q38+Q40)</f>
        <v>0</v>
      </c>
    </row>
    <row r="42" spans="2:22" ht="15" customHeight="1" x14ac:dyDescent="0.35">
      <c r="B42" s="61"/>
      <c r="D42" s="63"/>
      <c r="E42" s="63"/>
      <c r="F42" s="63"/>
      <c r="G42" s="63"/>
      <c r="H42" s="5"/>
      <c r="I42" s="3"/>
      <c r="N42" s="7"/>
      <c r="O42" s="12"/>
      <c r="P42" s="6"/>
      <c r="Q42" s="6"/>
      <c r="R42" s="4"/>
    </row>
    <row r="43" spans="2:22" ht="15" customHeight="1" x14ac:dyDescent="0.35">
      <c r="B43" s="3"/>
      <c r="D43" s="63"/>
      <c r="E43" s="63"/>
      <c r="F43" s="63"/>
      <c r="G43" s="63"/>
      <c r="H43" s="5"/>
      <c r="I43" s="3" t="s">
        <v>30</v>
      </c>
      <c r="N43" s="7"/>
      <c r="O43" s="12" t="s">
        <v>16</v>
      </c>
      <c r="P43" s="6"/>
      <c r="Q43" s="6"/>
      <c r="R43" s="51">
        <f>IF(R33-R41&gt;0,R33-R41,0)</f>
        <v>0</v>
      </c>
    </row>
    <row r="44" spans="2:22" ht="15" customHeight="1" x14ac:dyDescent="0.35">
      <c r="H44" s="5"/>
      <c r="I44" s="5"/>
      <c r="O44" s="12"/>
      <c r="P44" s="6"/>
      <c r="Q44" s="6"/>
      <c r="R44" s="4"/>
    </row>
    <row r="45" spans="2:22" ht="15" customHeight="1" x14ac:dyDescent="0.35">
      <c r="H45" s="5"/>
      <c r="I45" s="5"/>
      <c r="N45" s="6"/>
      <c r="O45" s="12" t="s">
        <v>17</v>
      </c>
      <c r="P45" s="6"/>
      <c r="Q45" s="6"/>
      <c r="R45" s="51">
        <f>IF(R33-R41&lt;0,-1*(R33-R41),0)</f>
        <v>0</v>
      </c>
      <c r="S45" s="6"/>
    </row>
    <row r="46" spans="2:22" ht="15" customHeight="1" x14ac:dyDescent="0.35">
      <c r="H46" s="5"/>
      <c r="I46" t="s">
        <v>38</v>
      </c>
      <c r="O46" s="10"/>
      <c r="P46" s="2"/>
      <c r="Q46" s="2"/>
      <c r="R46" s="47"/>
    </row>
    <row r="47" spans="2:22" ht="12.75" customHeight="1" x14ac:dyDescent="0.35">
      <c r="O47" s="6"/>
      <c r="P47" s="6"/>
      <c r="Q47" s="6"/>
      <c r="R47" s="6"/>
    </row>
    <row r="48" spans="2:22" ht="5.2" customHeight="1" x14ac:dyDescent="0.35"/>
  </sheetData>
  <mergeCells count="48">
    <mergeCell ref="C19:D19"/>
    <mergeCell ref="G23:I23"/>
    <mergeCell ref="E21:F21"/>
    <mergeCell ref="G21:I21"/>
    <mergeCell ref="E20:F20"/>
    <mergeCell ref="G20:I20"/>
    <mergeCell ref="G19:I19"/>
    <mergeCell ref="E22:F22"/>
    <mergeCell ref="G22:I22"/>
    <mergeCell ref="C22:D22"/>
    <mergeCell ref="C23:D23"/>
    <mergeCell ref="C21:D21"/>
    <mergeCell ref="E23:F23"/>
    <mergeCell ref="E19:F19"/>
    <mergeCell ref="B30:G31"/>
    <mergeCell ref="C24:D24"/>
    <mergeCell ref="E24:F24"/>
    <mergeCell ref="G24:I24"/>
    <mergeCell ref="E25:F25"/>
    <mergeCell ref="G25:I25"/>
    <mergeCell ref="C28:D28"/>
    <mergeCell ref="E28:F28"/>
    <mergeCell ref="G28:I28"/>
    <mergeCell ref="C27:D27"/>
    <mergeCell ref="E27:F27"/>
    <mergeCell ref="G27:I27"/>
    <mergeCell ref="C25:D25"/>
    <mergeCell ref="C26:D26"/>
    <mergeCell ref="E26:F26"/>
    <mergeCell ref="G26:I26"/>
    <mergeCell ref="C15:D15"/>
    <mergeCell ref="C17:D17"/>
    <mergeCell ref="G17:I17"/>
    <mergeCell ref="C18:D18"/>
    <mergeCell ref="E18:F18"/>
    <mergeCell ref="G18:I18"/>
    <mergeCell ref="E17:F17"/>
    <mergeCell ref="E16:F16"/>
    <mergeCell ref="C16:D16"/>
    <mergeCell ref="G16:I16"/>
    <mergeCell ref="E15:F15"/>
    <mergeCell ref="G15:I15"/>
    <mergeCell ref="L7:Q7"/>
    <mergeCell ref="M5:O5"/>
    <mergeCell ref="Q12:Q14"/>
    <mergeCell ref="K13:L13"/>
    <mergeCell ref="M13:O13"/>
    <mergeCell ref="L9:Q9"/>
  </mergeCells>
  <phoneticPr fontId="0" type="noConversion"/>
  <printOptions horizontalCentered="1"/>
  <pageMargins left="0" right="0" top="0" bottom="0.25" header="0.5" footer="0.25"/>
  <pageSetup scale="75" orientation="landscape" r:id="rId1"/>
  <headerFooter alignWithMargins="0">
    <oddFooter>&amp;L&amp;8Released 2/17/10&amp;R&amp;8Revision 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43"/>
  <sheetViews>
    <sheetView topLeftCell="A19" zoomScaleNormal="100" workbookViewId="0">
      <selection activeCell="L3" sqref="L3:N3"/>
    </sheetView>
  </sheetViews>
  <sheetFormatPr defaultRowHeight="12.75" x14ac:dyDescent="0.35"/>
  <cols>
    <col min="1" max="1" width="1.265625" customWidth="1"/>
    <col min="2" max="2" width="9.73046875" customWidth="1"/>
    <col min="3" max="4" width="10.73046875" customWidth="1"/>
    <col min="5" max="5" width="3.73046875" customWidth="1"/>
    <col min="6" max="6" width="7.73046875" customWidth="1"/>
    <col min="7" max="7" width="10.73046875" customWidth="1"/>
    <col min="8" max="9" width="2.73046875" customWidth="1"/>
    <col min="10" max="10" width="10.73046875" customWidth="1"/>
    <col min="11" max="11" width="6.73046875" customWidth="1"/>
    <col min="12" max="12" width="10.73046875" customWidth="1"/>
    <col min="13" max="13" width="6.73046875" customWidth="1"/>
    <col min="14" max="14" width="8.73046875" customWidth="1"/>
    <col min="15" max="16" width="10.73046875" customWidth="1"/>
    <col min="17" max="18" width="12.73046875" customWidth="1"/>
    <col min="19" max="19" width="1.265625" customWidth="1"/>
  </cols>
  <sheetData>
    <row r="1" spans="2:19" ht="4.9000000000000004" customHeight="1" x14ac:dyDescent="0.35">
      <c r="L1" s="27">
        <v>0.5</v>
      </c>
    </row>
    <row r="2" spans="2:19" ht="16.899999999999999" customHeight="1" x14ac:dyDescent="0.35"/>
    <row r="3" spans="2:19" ht="15" customHeight="1" x14ac:dyDescent="0.35">
      <c r="J3" t="s">
        <v>21</v>
      </c>
      <c r="L3" s="86">
        <f>'Pg 1'!L3:N3</f>
        <v>0</v>
      </c>
      <c r="M3" s="86"/>
      <c r="N3" s="86"/>
      <c r="P3" s="9" t="s">
        <v>32</v>
      </c>
      <c r="Q3" s="28">
        <f>'Pg 1'!Q3</f>
        <v>0</v>
      </c>
      <c r="R3" s="6"/>
    </row>
    <row r="4" spans="2:19" ht="7.5" customHeight="1" x14ac:dyDescent="0.35">
      <c r="S4" t="s">
        <v>22</v>
      </c>
    </row>
    <row r="5" spans="2:19" ht="15" customHeight="1" x14ac:dyDescent="0.35">
      <c r="J5" s="6"/>
      <c r="K5" s="6"/>
      <c r="L5" s="6"/>
      <c r="M5" s="6"/>
      <c r="N5" s="6"/>
      <c r="O5" s="6"/>
      <c r="P5" s="6"/>
      <c r="Q5" s="6"/>
      <c r="R5" s="6"/>
    </row>
    <row r="6" spans="2:19" ht="7.5" customHeight="1" x14ac:dyDescent="0.35">
      <c r="J6" s="6"/>
      <c r="K6" s="6"/>
      <c r="L6" s="6"/>
      <c r="M6" s="6"/>
      <c r="N6" s="6"/>
      <c r="O6" s="6"/>
      <c r="P6" s="6"/>
      <c r="Q6" s="6"/>
      <c r="R6" s="6"/>
    </row>
    <row r="7" spans="2:19" ht="15" customHeight="1" x14ac:dyDescent="0.4">
      <c r="J7" s="119" t="s">
        <v>35</v>
      </c>
      <c r="K7" s="119"/>
      <c r="L7" s="119"/>
      <c r="M7" s="119"/>
      <c r="N7" s="119"/>
      <c r="O7" s="119"/>
      <c r="P7" s="119"/>
      <c r="Q7" s="119"/>
      <c r="R7" s="119"/>
      <c r="S7" s="6"/>
    </row>
    <row r="8" spans="2:19" ht="15" customHeight="1" x14ac:dyDescent="0.35"/>
    <row r="9" spans="2:19" ht="15" customHeight="1" x14ac:dyDescent="0.4">
      <c r="J9" s="22" t="s">
        <v>34</v>
      </c>
      <c r="K9" s="22"/>
      <c r="L9" s="22"/>
      <c r="M9" s="22"/>
      <c r="N9" s="22"/>
      <c r="O9" s="22"/>
      <c r="P9" s="22"/>
      <c r="Q9" s="22"/>
      <c r="R9" s="22"/>
    </row>
    <row r="10" spans="2:19" ht="8.1999999999999993" customHeight="1" x14ac:dyDescent="0.4">
      <c r="B10" s="8"/>
      <c r="C10" s="8"/>
      <c r="D10" s="8"/>
      <c r="E10" s="8"/>
    </row>
    <row r="11" spans="2:19" ht="15" x14ac:dyDescent="0.4">
      <c r="B11" s="26" t="s">
        <v>20</v>
      </c>
      <c r="C11" s="26"/>
      <c r="D11" s="26"/>
      <c r="E11" s="26"/>
      <c r="F11" s="6"/>
      <c r="G11" s="6"/>
      <c r="H11" s="6"/>
      <c r="I11" s="6"/>
      <c r="J11" s="6"/>
      <c r="K11" s="18" t="s">
        <v>10</v>
      </c>
      <c r="L11" s="19"/>
      <c r="M11" s="17"/>
      <c r="N11" s="17"/>
      <c r="O11" s="17"/>
      <c r="P11" s="23"/>
      <c r="Q11" s="88" t="s">
        <v>9</v>
      </c>
      <c r="R11" s="6"/>
    </row>
    <row r="12" spans="2:19" x14ac:dyDescent="0.35">
      <c r="B12" s="6"/>
      <c r="C12" s="6"/>
      <c r="D12" s="6"/>
      <c r="E12" s="6"/>
      <c r="F12" s="6"/>
      <c r="G12" s="6"/>
      <c r="H12" s="2"/>
      <c r="I12" s="6"/>
      <c r="J12" s="6"/>
      <c r="K12" s="91" t="s">
        <v>5</v>
      </c>
      <c r="L12" s="92"/>
      <c r="M12" s="91" t="s">
        <v>33</v>
      </c>
      <c r="N12" s="93"/>
      <c r="O12" s="93"/>
      <c r="P12" s="24"/>
      <c r="Q12" s="89"/>
      <c r="R12" s="6"/>
    </row>
    <row r="13" spans="2:19" ht="25.5" customHeight="1" x14ac:dyDescent="0.35">
      <c r="B13" s="37" t="s">
        <v>6</v>
      </c>
      <c r="C13" s="38" t="s">
        <v>7</v>
      </c>
      <c r="D13" s="39"/>
      <c r="E13" s="38" t="s">
        <v>36</v>
      </c>
      <c r="F13" s="39"/>
      <c r="G13" s="38" t="s">
        <v>0</v>
      </c>
      <c r="H13" s="40"/>
      <c r="I13" s="39"/>
      <c r="J13" s="39" t="s">
        <v>40</v>
      </c>
      <c r="K13" s="36" t="s">
        <v>1</v>
      </c>
      <c r="L13" s="60" t="s">
        <v>44</v>
      </c>
      <c r="M13" s="36" t="s">
        <v>8</v>
      </c>
      <c r="N13" s="36" t="s">
        <v>3</v>
      </c>
      <c r="O13" s="37" t="s">
        <v>2</v>
      </c>
      <c r="P13" s="41" t="s">
        <v>4</v>
      </c>
      <c r="Q13" s="90"/>
      <c r="R13" s="36" t="s">
        <v>11</v>
      </c>
    </row>
    <row r="14" spans="2:19" ht="15" customHeight="1" x14ac:dyDescent="0.35">
      <c r="B14" s="52"/>
      <c r="C14" s="120"/>
      <c r="D14" s="121"/>
      <c r="E14" s="117"/>
      <c r="F14" s="118"/>
      <c r="G14" s="117"/>
      <c r="H14" s="122"/>
      <c r="I14" s="118"/>
      <c r="J14" s="20"/>
      <c r="K14" s="1"/>
      <c r="L14" s="33">
        <f>+K14*0.565</f>
        <v>0</v>
      </c>
      <c r="M14" s="53"/>
      <c r="N14" s="29"/>
      <c r="O14" s="33"/>
      <c r="P14" s="33"/>
      <c r="Q14" s="33"/>
      <c r="R14" s="44">
        <f t="shared" ref="R14:R41" si="0">SUM(O14:Q14,L14)</f>
        <v>0</v>
      </c>
    </row>
    <row r="15" spans="2:19" ht="15" customHeight="1" x14ac:dyDescent="0.35">
      <c r="B15" s="52"/>
      <c r="C15" s="117"/>
      <c r="D15" s="118"/>
      <c r="E15" s="117"/>
      <c r="F15" s="118"/>
      <c r="G15" s="117"/>
      <c r="H15" s="122"/>
      <c r="I15" s="118"/>
      <c r="J15" s="20"/>
      <c r="K15" s="1"/>
      <c r="L15" s="33">
        <f t="shared" ref="L15:L41" si="1">+K15*0.565</f>
        <v>0</v>
      </c>
      <c r="M15" s="1"/>
      <c r="N15" s="29"/>
      <c r="O15" s="29">
        <f t="shared" ref="O15:O41" si="2">+M15*N15</f>
        <v>0</v>
      </c>
      <c r="P15" s="29"/>
      <c r="Q15" s="29"/>
      <c r="R15" s="46">
        <f t="shared" si="0"/>
        <v>0</v>
      </c>
    </row>
    <row r="16" spans="2:19" ht="15" customHeight="1" x14ac:dyDescent="0.35">
      <c r="B16" s="52"/>
      <c r="C16" s="117"/>
      <c r="D16" s="118"/>
      <c r="E16" s="117"/>
      <c r="F16" s="118"/>
      <c r="G16" s="117"/>
      <c r="H16" s="122"/>
      <c r="I16" s="118"/>
      <c r="J16" s="21"/>
      <c r="K16" s="1"/>
      <c r="L16" s="33">
        <f t="shared" si="1"/>
        <v>0</v>
      </c>
      <c r="M16" s="1"/>
      <c r="N16" s="29"/>
      <c r="O16" s="29">
        <f t="shared" si="2"/>
        <v>0</v>
      </c>
      <c r="P16" s="29"/>
      <c r="Q16" s="29"/>
      <c r="R16" s="46">
        <f t="shared" si="0"/>
        <v>0</v>
      </c>
    </row>
    <row r="17" spans="2:18" ht="15" customHeight="1" x14ac:dyDescent="0.35">
      <c r="B17" s="52"/>
      <c r="C17" s="117"/>
      <c r="D17" s="118"/>
      <c r="E17" s="117"/>
      <c r="F17" s="118"/>
      <c r="G17" s="117"/>
      <c r="H17" s="122"/>
      <c r="I17" s="118"/>
      <c r="J17" s="20"/>
      <c r="K17" s="1"/>
      <c r="L17" s="33">
        <f t="shared" si="1"/>
        <v>0</v>
      </c>
      <c r="M17" s="1"/>
      <c r="N17" s="29"/>
      <c r="O17" s="29">
        <f t="shared" si="2"/>
        <v>0</v>
      </c>
      <c r="P17" s="29"/>
      <c r="Q17" s="29"/>
      <c r="R17" s="46">
        <f t="shared" si="0"/>
        <v>0</v>
      </c>
    </row>
    <row r="18" spans="2:18" ht="15" customHeight="1" x14ac:dyDescent="0.35">
      <c r="B18" s="52"/>
      <c r="C18" s="117"/>
      <c r="D18" s="118"/>
      <c r="E18" s="117"/>
      <c r="F18" s="118"/>
      <c r="G18" s="117"/>
      <c r="H18" s="122"/>
      <c r="I18" s="118"/>
      <c r="J18" s="21"/>
      <c r="K18" s="1"/>
      <c r="L18" s="33">
        <f t="shared" si="1"/>
        <v>0</v>
      </c>
      <c r="M18" s="1"/>
      <c r="N18" s="29"/>
      <c r="O18" s="29">
        <f t="shared" si="2"/>
        <v>0</v>
      </c>
      <c r="P18" s="29"/>
      <c r="Q18" s="29"/>
      <c r="R18" s="46">
        <f t="shared" si="0"/>
        <v>0</v>
      </c>
    </row>
    <row r="19" spans="2:18" ht="15" customHeight="1" x14ac:dyDescent="0.35">
      <c r="B19" s="52"/>
      <c r="C19" s="117"/>
      <c r="D19" s="118"/>
      <c r="E19" s="117"/>
      <c r="F19" s="118"/>
      <c r="G19" s="117"/>
      <c r="H19" s="122"/>
      <c r="I19" s="118"/>
      <c r="J19" s="20"/>
      <c r="K19" s="1"/>
      <c r="L19" s="33">
        <f t="shared" si="1"/>
        <v>0</v>
      </c>
      <c r="M19" s="1"/>
      <c r="N19" s="29"/>
      <c r="O19" s="29">
        <f t="shared" si="2"/>
        <v>0</v>
      </c>
      <c r="P19" s="29"/>
      <c r="Q19" s="29"/>
      <c r="R19" s="46">
        <f t="shared" si="0"/>
        <v>0</v>
      </c>
    </row>
    <row r="20" spans="2:18" ht="15" customHeight="1" x14ac:dyDescent="0.35">
      <c r="B20" s="52"/>
      <c r="C20" s="117"/>
      <c r="D20" s="118"/>
      <c r="E20" s="117"/>
      <c r="F20" s="118"/>
      <c r="G20" s="117"/>
      <c r="H20" s="122"/>
      <c r="I20" s="118"/>
      <c r="J20" s="21"/>
      <c r="K20" s="1"/>
      <c r="L20" s="33">
        <f t="shared" si="1"/>
        <v>0</v>
      </c>
      <c r="M20" s="1"/>
      <c r="N20" s="29"/>
      <c r="O20" s="29">
        <f t="shared" si="2"/>
        <v>0</v>
      </c>
      <c r="P20" s="29"/>
      <c r="Q20" s="29"/>
      <c r="R20" s="46">
        <f t="shared" si="0"/>
        <v>0</v>
      </c>
    </row>
    <row r="21" spans="2:18" ht="15" customHeight="1" x14ac:dyDescent="0.35">
      <c r="B21" s="52"/>
      <c r="C21" s="117"/>
      <c r="D21" s="118"/>
      <c r="E21" s="117"/>
      <c r="F21" s="118"/>
      <c r="G21" s="117"/>
      <c r="H21" s="122"/>
      <c r="I21" s="118"/>
      <c r="J21" s="20"/>
      <c r="K21" s="1"/>
      <c r="L21" s="33">
        <f t="shared" si="1"/>
        <v>0</v>
      </c>
      <c r="M21" s="1"/>
      <c r="N21" s="29"/>
      <c r="O21" s="29">
        <f t="shared" si="2"/>
        <v>0</v>
      </c>
      <c r="P21" s="29"/>
      <c r="Q21" s="29"/>
      <c r="R21" s="46">
        <f t="shared" si="0"/>
        <v>0</v>
      </c>
    </row>
    <row r="22" spans="2:18" ht="15" customHeight="1" x14ac:dyDescent="0.35">
      <c r="B22" s="52"/>
      <c r="C22" s="117"/>
      <c r="D22" s="118"/>
      <c r="E22" s="117"/>
      <c r="F22" s="118"/>
      <c r="G22" s="117"/>
      <c r="H22" s="122"/>
      <c r="I22" s="118"/>
      <c r="J22" s="21"/>
      <c r="K22" s="1"/>
      <c r="L22" s="33">
        <f t="shared" si="1"/>
        <v>0</v>
      </c>
      <c r="M22" s="1"/>
      <c r="N22" s="29"/>
      <c r="O22" s="29">
        <f t="shared" si="2"/>
        <v>0</v>
      </c>
      <c r="P22" s="29"/>
      <c r="Q22" s="29"/>
      <c r="R22" s="46">
        <f t="shared" si="0"/>
        <v>0</v>
      </c>
    </row>
    <row r="23" spans="2:18" ht="15" customHeight="1" x14ac:dyDescent="0.35">
      <c r="B23" s="52"/>
      <c r="C23" s="117"/>
      <c r="D23" s="118"/>
      <c r="E23" s="117"/>
      <c r="F23" s="118"/>
      <c r="G23" s="117"/>
      <c r="H23" s="122"/>
      <c r="I23" s="118"/>
      <c r="J23" s="20"/>
      <c r="K23" s="1"/>
      <c r="L23" s="33">
        <f t="shared" si="1"/>
        <v>0</v>
      </c>
      <c r="M23" s="1"/>
      <c r="N23" s="29"/>
      <c r="O23" s="29">
        <f t="shared" si="2"/>
        <v>0</v>
      </c>
      <c r="P23" s="29"/>
      <c r="Q23" s="29"/>
      <c r="R23" s="46">
        <f t="shared" si="0"/>
        <v>0</v>
      </c>
    </row>
    <row r="24" spans="2:18" ht="15" customHeight="1" x14ac:dyDescent="0.35">
      <c r="B24" s="52"/>
      <c r="C24" s="117"/>
      <c r="D24" s="118"/>
      <c r="E24" s="117"/>
      <c r="F24" s="118"/>
      <c r="G24" s="117"/>
      <c r="H24" s="122"/>
      <c r="I24" s="118"/>
      <c r="J24" s="21"/>
      <c r="K24" s="1"/>
      <c r="L24" s="33">
        <f t="shared" si="1"/>
        <v>0</v>
      </c>
      <c r="M24" s="1"/>
      <c r="N24" s="29"/>
      <c r="O24" s="29">
        <f t="shared" si="2"/>
        <v>0</v>
      </c>
      <c r="P24" s="29"/>
      <c r="Q24" s="29"/>
      <c r="R24" s="46">
        <f t="shared" si="0"/>
        <v>0</v>
      </c>
    </row>
    <row r="25" spans="2:18" ht="15" customHeight="1" x14ac:dyDescent="0.35">
      <c r="B25" s="52"/>
      <c r="C25" s="117"/>
      <c r="D25" s="118"/>
      <c r="E25" s="117"/>
      <c r="F25" s="118"/>
      <c r="G25" s="117"/>
      <c r="H25" s="122"/>
      <c r="I25" s="118"/>
      <c r="J25" s="21"/>
      <c r="K25" s="1"/>
      <c r="L25" s="33">
        <f t="shared" si="1"/>
        <v>0</v>
      </c>
      <c r="M25" s="1"/>
      <c r="N25" s="29"/>
      <c r="O25" s="29">
        <f t="shared" si="2"/>
        <v>0</v>
      </c>
      <c r="P25" s="29"/>
      <c r="Q25" s="29"/>
      <c r="R25" s="46">
        <f t="shared" si="0"/>
        <v>0</v>
      </c>
    </row>
    <row r="26" spans="2:18" ht="15" customHeight="1" x14ac:dyDescent="0.35">
      <c r="B26" s="52"/>
      <c r="C26" s="117"/>
      <c r="D26" s="118"/>
      <c r="E26" s="117"/>
      <c r="F26" s="118"/>
      <c r="G26" s="117"/>
      <c r="H26" s="122"/>
      <c r="I26" s="118"/>
      <c r="J26" s="20"/>
      <c r="K26" s="1"/>
      <c r="L26" s="33">
        <f t="shared" si="1"/>
        <v>0</v>
      </c>
      <c r="M26" s="1"/>
      <c r="N26" s="29"/>
      <c r="O26" s="29">
        <f t="shared" si="2"/>
        <v>0</v>
      </c>
      <c r="P26" s="29"/>
      <c r="Q26" s="29"/>
      <c r="R26" s="46">
        <f t="shared" si="0"/>
        <v>0</v>
      </c>
    </row>
    <row r="27" spans="2:18" ht="15" customHeight="1" x14ac:dyDescent="0.35">
      <c r="B27" s="52"/>
      <c r="C27" s="117"/>
      <c r="D27" s="118"/>
      <c r="E27" s="117"/>
      <c r="F27" s="118"/>
      <c r="G27" s="117"/>
      <c r="H27" s="122"/>
      <c r="I27" s="118"/>
      <c r="J27" s="21"/>
      <c r="K27" s="1"/>
      <c r="L27" s="33">
        <f t="shared" si="1"/>
        <v>0</v>
      </c>
      <c r="M27" s="1"/>
      <c r="N27" s="29"/>
      <c r="O27" s="29">
        <f t="shared" si="2"/>
        <v>0</v>
      </c>
      <c r="P27" s="29"/>
      <c r="Q27" s="29"/>
      <c r="R27" s="46">
        <f t="shared" si="0"/>
        <v>0</v>
      </c>
    </row>
    <row r="28" spans="2:18" ht="15" customHeight="1" x14ac:dyDescent="0.35">
      <c r="B28" s="52"/>
      <c r="C28" s="117"/>
      <c r="D28" s="118"/>
      <c r="E28" s="117"/>
      <c r="F28" s="118"/>
      <c r="G28" s="117"/>
      <c r="H28" s="122"/>
      <c r="I28" s="118"/>
      <c r="J28" s="20"/>
      <c r="K28" s="1"/>
      <c r="L28" s="33">
        <f t="shared" si="1"/>
        <v>0</v>
      </c>
      <c r="M28" s="1"/>
      <c r="N28" s="29"/>
      <c r="O28" s="29">
        <f t="shared" si="2"/>
        <v>0</v>
      </c>
      <c r="P28" s="29"/>
      <c r="Q28" s="29"/>
      <c r="R28" s="46">
        <f t="shared" si="0"/>
        <v>0</v>
      </c>
    </row>
    <row r="29" spans="2:18" ht="15" customHeight="1" x14ac:dyDescent="0.35">
      <c r="B29" s="52"/>
      <c r="C29" s="117"/>
      <c r="D29" s="118"/>
      <c r="E29" s="117"/>
      <c r="F29" s="118"/>
      <c r="G29" s="117"/>
      <c r="H29" s="122"/>
      <c r="I29" s="118"/>
      <c r="J29" s="21"/>
      <c r="K29" s="1"/>
      <c r="L29" s="33">
        <f t="shared" si="1"/>
        <v>0</v>
      </c>
      <c r="M29" s="1"/>
      <c r="N29" s="29"/>
      <c r="O29" s="29">
        <f t="shared" si="2"/>
        <v>0</v>
      </c>
      <c r="P29" s="29"/>
      <c r="Q29" s="29"/>
      <c r="R29" s="46">
        <f t="shared" si="0"/>
        <v>0</v>
      </c>
    </row>
    <row r="30" spans="2:18" ht="15" customHeight="1" x14ac:dyDescent="0.35">
      <c r="B30" s="52"/>
      <c r="C30" s="117"/>
      <c r="D30" s="118"/>
      <c r="E30" s="117"/>
      <c r="F30" s="118"/>
      <c r="G30" s="117"/>
      <c r="H30" s="122"/>
      <c r="I30" s="118"/>
      <c r="J30" s="21"/>
      <c r="K30" s="1"/>
      <c r="L30" s="33">
        <f t="shared" si="1"/>
        <v>0</v>
      </c>
      <c r="M30" s="1"/>
      <c r="N30" s="29"/>
      <c r="O30" s="29">
        <f t="shared" si="2"/>
        <v>0</v>
      </c>
      <c r="P30" s="29"/>
      <c r="Q30" s="29"/>
      <c r="R30" s="46">
        <f t="shared" si="0"/>
        <v>0</v>
      </c>
    </row>
    <row r="31" spans="2:18" ht="15" customHeight="1" x14ac:dyDescent="0.35">
      <c r="B31" s="52"/>
      <c r="C31" s="117"/>
      <c r="D31" s="118"/>
      <c r="E31" s="117"/>
      <c r="F31" s="118"/>
      <c r="G31" s="117"/>
      <c r="H31" s="122"/>
      <c r="I31" s="118"/>
      <c r="J31" s="20"/>
      <c r="K31" s="1"/>
      <c r="L31" s="33">
        <f t="shared" si="1"/>
        <v>0</v>
      </c>
      <c r="M31" s="1"/>
      <c r="N31" s="29"/>
      <c r="O31" s="29">
        <f t="shared" si="2"/>
        <v>0</v>
      </c>
      <c r="P31" s="29"/>
      <c r="Q31" s="29"/>
      <c r="R31" s="46">
        <f t="shared" si="0"/>
        <v>0</v>
      </c>
    </row>
    <row r="32" spans="2:18" ht="15" customHeight="1" x14ac:dyDescent="0.35">
      <c r="B32" s="52"/>
      <c r="C32" s="117"/>
      <c r="D32" s="118"/>
      <c r="E32" s="117"/>
      <c r="F32" s="118"/>
      <c r="G32" s="117"/>
      <c r="H32" s="122"/>
      <c r="I32" s="118"/>
      <c r="J32" s="21"/>
      <c r="K32" s="1"/>
      <c r="L32" s="33">
        <f t="shared" si="1"/>
        <v>0</v>
      </c>
      <c r="M32" s="1"/>
      <c r="N32" s="29"/>
      <c r="O32" s="29">
        <f t="shared" si="2"/>
        <v>0</v>
      </c>
      <c r="P32" s="29"/>
      <c r="Q32" s="29"/>
      <c r="R32" s="46">
        <f t="shared" si="0"/>
        <v>0</v>
      </c>
    </row>
    <row r="33" spans="2:18" ht="15" customHeight="1" x14ac:dyDescent="0.35">
      <c r="B33" s="52"/>
      <c r="C33" s="117"/>
      <c r="D33" s="118"/>
      <c r="E33" s="117"/>
      <c r="F33" s="118"/>
      <c r="G33" s="117"/>
      <c r="H33" s="122"/>
      <c r="I33" s="118"/>
      <c r="J33" s="21"/>
      <c r="K33" s="1"/>
      <c r="L33" s="33">
        <f t="shared" si="1"/>
        <v>0</v>
      </c>
      <c r="M33" s="1"/>
      <c r="N33" s="29"/>
      <c r="O33" s="29">
        <f t="shared" si="2"/>
        <v>0</v>
      </c>
      <c r="P33" s="29"/>
      <c r="Q33" s="29"/>
      <c r="R33" s="46">
        <f t="shared" si="0"/>
        <v>0</v>
      </c>
    </row>
    <row r="34" spans="2:18" ht="15" customHeight="1" x14ac:dyDescent="0.35">
      <c r="B34" s="52"/>
      <c r="C34" s="117"/>
      <c r="D34" s="118"/>
      <c r="E34" s="117"/>
      <c r="F34" s="118"/>
      <c r="G34" s="117"/>
      <c r="H34" s="122"/>
      <c r="I34" s="118"/>
      <c r="J34" s="20"/>
      <c r="K34" s="1"/>
      <c r="L34" s="33">
        <f t="shared" si="1"/>
        <v>0</v>
      </c>
      <c r="M34" s="1"/>
      <c r="N34" s="29"/>
      <c r="O34" s="29">
        <f t="shared" si="2"/>
        <v>0</v>
      </c>
      <c r="P34" s="29"/>
      <c r="Q34" s="29"/>
      <c r="R34" s="46">
        <f t="shared" si="0"/>
        <v>0</v>
      </c>
    </row>
    <row r="35" spans="2:18" ht="15" customHeight="1" x14ac:dyDescent="0.35">
      <c r="B35" s="52"/>
      <c r="C35" s="117"/>
      <c r="D35" s="118"/>
      <c r="E35" s="117"/>
      <c r="F35" s="118"/>
      <c r="G35" s="117"/>
      <c r="H35" s="122"/>
      <c r="I35" s="118"/>
      <c r="J35" s="21"/>
      <c r="K35" s="1"/>
      <c r="L35" s="33">
        <f t="shared" si="1"/>
        <v>0</v>
      </c>
      <c r="M35" s="1"/>
      <c r="N35" s="29"/>
      <c r="O35" s="29">
        <f t="shared" si="2"/>
        <v>0</v>
      </c>
      <c r="P35" s="29"/>
      <c r="Q35" s="29"/>
      <c r="R35" s="46">
        <f t="shared" si="0"/>
        <v>0</v>
      </c>
    </row>
    <row r="36" spans="2:18" ht="15" customHeight="1" x14ac:dyDescent="0.35">
      <c r="B36" s="52"/>
      <c r="C36" s="117"/>
      <c r="D36" s="118"/>
      <c r="E36" s="117"/>
      <c r="F36" s="118"/>
      <c r="G36" s="117"/>
      <c r="H36" s="122"/>
      <c r="I36" s="118"/>
      <c r="J36" s="20"/>
      <c r="K36" s="1"/>
      <c r="L36" s="33">
        <f t="shared" si="1"/>
        <v>0</v>
      </c>
      <c r="M36" s="1"/>
      <c r="N36" s="29"/>
      <c r="O36" s="29">
        <f t="shared" si="2"/>
        <v>0</v>
      </c>
      <c r="P36" s="29"/>
      <c r="Q36" s="29"/>
      <c r="R36" s="46">
        <f t="shared" si="0"/>
        <v>0</v>
      </c>
    </row>
    <row r="37" spans="2:18" ht="15" customHeight="1" x14ac:dyDescent="0.35">
      <c r="B37" s="52"/>
      <c r="C37" s="117"/>
      <c r="D37" s="118"/>
      <c r="E37" s="117"/>
      <c r="F37" s="118"/>
      <c r="G37" s="117"/>
      <c r="H37" s="122"/>
      <c r="I37" s="118"/>
      <c r="J37" s="21"/>
      <c r="K37" s="1"/>
      <c r="L37" s="33">
        <f t="shared" si="1"/>
        <v>0</v>
      </c>
      <c r="M37" s="1"/>
      <c r="N37" s="29"/>
      <c r="O37" s="29">
        <f t="shared" si="2"/>
        <v>0</v>
      </c>
      <c r="P37" s="29"/>
      <c r="Q37" s="29"/>
      <c r="R37" s="46">
        <f t="shared" si="0"/>
        <v>0</v>
      </c>
    </row>
    <row r="38" spans="2:18" ht="15" customHeight="1" x14ac:dyDescent="0.35">
      <c r="B38" s="52"/>
      <c r="C38" s="117"/>
      <c r="D38" s="118"/>
      <c r="E38" s="117"/>
      <c r="F38" s="118"/>
      <c r="G38" s="117"/>
      <c r="H38" s="122"/>
      <c r="I38" s="118"/>
      <c r="J38" s="21"/>
      <c r="K38" s="1"/>
      <c r="L38" s="33">
        <f t="shared" si="1"/>
        <v>0</v>
      </c>
      <c r="M38" s="1"/>
      <c r="N38" s="29"/>
      <c r="O38" s="29">
        <f t="shared" si="2"/>
        <v>0</v>
      </c>
      <c r="P38" s="29"/>
      <c r="Q38" s="29"/>
      <c r="R38" s="46">
        <f t="shared" si="0"/>
        <v>0</v>
      </c>
    </row>
    <row r="39" spans="2:18" ht="15" customHeight="1" x14ac:dyDescent="0.35">
      <c r="B39" s="52"/>
      <c r="C39" s="117"/>
      <c r="D39" s="118"/>
      <c r="E39" s="117"/>
      <c r="F39" s="118"/>
      <c r="G39" s="117"/>
      <c r="H39" s="122"/>
      <c r="I39" s="118"/>
      <c r="J39" s="20"/>
      <c r="K39" s="1"/>
      <c r="L39" s="33">
        <f t="shared" si="1"/>
        <v>0</v>
      </c>
      <c r="M39" s="1"/>
      <c r="N39" s="29"/>
      <c r="O39" s="29">
        <f t="shared" si="2"/>
        <v>0</v>
      </c>
      <c r="P39" s="29"/>
      <c r="Q39" s="29"/>
      <c r="R39" s="46">
        <f t="shared" si="0"/>
        <v>0</v>
      </c>
    </row>
    <row r="40" spans="2:18" ht="15" customHeight="1" x14ac:dyDescent="0.35">
      <c r="B40" s="52"/>
      <c r="C40" s="117"/>
      <c r="D40" s="118"/>
      <c r="E40" s="117"/>
      <c r="F40" s="118"/>
      <c r="G40" s="117"/>
      <c r="H40" s="122"/>
      <c r="I40" s="118"/>
      <c r="J40" s="20"/>
      <c r="K40" s="1"/>
      <c r="L40" s="33">
        <f t="shared" si="1"/>
        <v>0</v>
      </c>
      <c r="M40" s="1"/>
      <c r="N40" s="29"/>
      <c r="O40" s="29">
        <f t="shared" si="2"/>
        <v>0</v>
      </c>
      <c r="P40" s="29"/>
      <c r="Q40" s="29"/>
      <c r="R40" s="46">
        <f t="shared" si="0"/>
        <v>0</v>
      </c>
    </row>
    <row r="41" spans="2:18" ht="15" customHeight="1" x14ac:dyDescent="0.35">
      <c r="B41" s="52"/>
      <c r="C41" s="117"/>
      <c r="D41" s="118"/>
      <c r="E41" s="117"/>
      <c r="F41" s="118"/>
      <c r="G41" s="117"/>
      <c r="H41" s="122"/>
      <c r="I41" s="118"/>
      <c r="J41" s="21"/>
      <c r="K41" s="47"/>
      <c r="L41" s="33">
        <f t="shared" si="1"/>
        <v>0</v>
      </c>
      <c r="M41" s="1"/>
      <c r="N41" s="29"/>
      <c r="O41" s="29">
        <f t="shared" si="2"/>
        <v>0</v>
      </c>
      <c r="P41" s="29"/>
      <c r="Q41" s="29"/>
      <c r="R41" s="46">
        <f t="shared" si="0"/>
        <v>0</v>
      </c>
    </row>
    <row r="42" spans="2:18" ht="15" customHeight="1" x14ac:dyDescent="0.35">
      <c r="F42" t="s">
        <v>11</v>
      </c>
      <c r="K42" s="49"/>
      <c r="L42" s="46">
        <f>SUM(L14:L41)</f>
        <v>0</v>
      </c>
      <c r="M42" s="49"/>
      <c r="N42" s="49"/>
      <c r="O42" s="46">
        <f>SUM(O14:O41)</f>
        <v>0</v>
      </c>
      <c r="P42" s="29">
        <f>SUM(P14:P41)</f>
        <v>0</v>
      </c>
      <c r="Q42" s="29">
        <f>SUM(Q14:Q41)</f>
        <v>0</v>
      </c>
      <c r="R42" s="46">
        <f>SUM(R14:R41)</f>
        <v>0</v>
      </c>
    </row>
    <row r="43" spans="2:18" ht="15" customHeight="1" x14ac:dyDescent="0.35">
      <c r="K43" s="6"/>
      <c r="L43" s="6"/>
      <c r="M43" s="6"/>
      <c r="N43" s="6"/>
      <c r="O43" s="6"/>
      <c r="P43" s="6"/>
      <c r="Q43" s="6"/>
      <c r="R43" s="6"/>
    </row>
  </sheetData>
  <mergeCells count="89">
    <mergeCell ref="E41:F41"/>
    <mergeCell ref="C41:D41"/>
    <mergeCell ref="C16:D16"/>
    <mergeCell ref="E16:F16"/>
    <mergeCell ref="C17:D17"/>
    <mergeCell ref="E17:F17"/>
    <mergeCell ref="C18:D18"/>
    <mergeCell ref="E18:F18"/>
    <mergeCell ref="C19:D19"/>
    <mergeCell ref="C21:D21"/>
    <mergeCell ref="E21:F21"/>
    <mergeCell ref="C22:D22"/>
    <mergeCell ref="E22:F22"/>
    <mergeCell ref="C20:D20"/>
    <mergeCell ref="E20:F20"/>
    <mergeCell ref="C23:D23"/>
    <mergeCell ref="G32:I32"/>
    <mergeCell ref="G33:I33"/>
    <mergeCell ref="G34:I34"/>
    <mergeCell ref="G35:I35"/>
    <mergeCell ref="G41:I41"/>
    <mergeCell ref="G40:I40"/>
    <mergeCell ref="G36:I36"/>
    <mergeCell ref="G37:I37"/>
    <mergeCell ref="G38:I38"/>
    <mergeCell ref="G39:I39"/>
    <mergeCell ref="G28:I28"/>
    <mergeCell ref="G29:I29"/>
    <mergeCell ref="G30:I30"/>
    <mergeCell ref="G31:I31"/>
    <mergeCell ref="G24:I24"/>
    <mergeCell ref="G25:I25"/>
    <mergeCell ref="G26:I26"/>
    <mergeCell ref="G27:I27"/>
    <mergeCell ref="G23:I23"/>
    <mergeCell ref="G16:I16"/>
    <mergeCell ref="G17:I17"/>
    <mergeCell ref="G18:I18"/>
    <mergeCell ref="G19:I19"/>
    <mergeCell ref="G21:I21"/>
    <mergeCell ref="G22:I22"/>
    <mergeCell ref="G20:I20"/>
    <mergeCell ref="C14:D14"/>
    <mergeCell ref="E14:F14"/>
    <mergeCell ref="G14:I14"/>
    <mergeCell ref="G15:I15"/>
    <mergeCell ref="C15:D15"/>
    <mergeCell ref="E15:F15"/>
    <mergeCell ref="J7:R7"/>
    <mergeCell ref="Q11:Q13"/>
    <mergeCell ref="K12:L12"/>
    <mergeCell ref="M12:O12"/>
    <mergeCell ref="E19:F19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E34:F34"/>
    <mergeCell ref="C35:D35"/>
    <mergeCell ref="E35:F35"/>
    <mergeCell ref="C29:D29"/>
    <mergeCell ref="E29:F29"/>
    <mergeCell ref="C30:D30"/>
    <mergeCell ref="E30:F30"/>
    <mergeCell ref="C31:D31"/>
    <mergeCell ref="E31:F31"/>
    <mergeCell ref="L3:N3"/>
    <mergeCell ref="C40:D40"/>
    <mergeCell ref="E40:F40"/>
    <mergeCell ref="C38:D38"/>
    <mergeCell ref="E38:F38"/>
    <mergeCell ref="C39:D39"/>
    <mergeCell ref="E39:F39"/>
    <mergeCell ref="C36:D36"/>
    <mergeCell ref="E36:F36"/>
    <mergeCell ref="C37:D37"/>
    <mergeCell ref="C32:D32"/>
    <mergeCell ref="E32:F32"/>
    <mergeCell ref="E37:F37"/>
    <mergeCell ref="C33:D33"/>
    <mergeCell ref="E33:F33"/>
    <mergeCell ref="C34:D34"/>
  </mergeCells>
  <phoneticPr fontId="0" type="noConversion"/>
  <printOptions horizontalCentered="1"/>
  <pageMargins left="0" right="0" top="0" bottom="0.25" header="0.5" footer="0.25"/>
  <pageSetup scale="89" orientation="landscape" r:id="rId1"/>
  <headerFooter alignWithMargins="0">
    <oddFooter>&amp;L&amp;8Released 02/17/10&amp;R&amp;8Revision 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1"/>
  <sheetViews>
    <sheetView zoomScaleNormal="100" workbookViewId="0">
      <selection activeCell="J22" sqref="J22"/>
    </sheetView>
  </sheetViews>
  <sheetFormatPr defaultRowHeight="12.75" x14ac:dyDescent="0.35"/>
  <cols>
    <col min="1" max="1" width="1.265625" customWidth="1"/>
    <col min="2" max="2" width="9.73046875" customWidth="1"/>
    <col min="3" max="3" width="33.53125" customWidth="1"/>
    <col min="4" max="4" width="14.73046875" customWidth="1"/>
    <col min="5" max="6" width="10.73046875" customWidth="1"/>
    <col min="7" max="7" width="12.73046875" customWidth="1"/>
    <col min="8" max="8" width="1.265625" customWidth="1"/>
  </cols>
  <sheetData>
    <row r="1" spans="2:8" ht="4.9000000000000004" customHeight="1" x14ac:dyDescent="0.35"/>
    <row r="2" spans="2:8" ht="16.899999999999999" customHeight="1" x14ac:dyDescent="0.35"/>
    <row r="3" spans="2:8" ht="15" customHeight="1" x14ac:dyDescent="0.35"/>
    <row r="4" spans="2:8" ht="7.5" customHeight="1" x14ac:dyDescent="0.35">
      <c r="H4" t="s">
        <v>22</v>
      </c>
    </row>
    <row r="5" spans="2:8" ht="15" customHeight="1" x14ac:dyDescent="0.35">
      <c r="E5" s="82"/>
      <c r="F5" s="6"/>
      <c r="G5" s="6"/>
    </row>
    <row r="6" spans="2:8" ht="7.5" customHeight="1" x14ac:dyDescent="0.35">
      <c r="F6" s="6"/>
      <c r="G6" s="6"/>
    </row>
    <row r="7" spans="2:8" ht="15" customHeight="1" x14ac:dyDescent="0.35">
      <c r="C7" s="9" t="s">
        <v>21</v>
      </c>
      <c r="D7" s="74">
        <f>'Pg 1'!L3</f>
        <v>0</v>
      </c>
      <c r="F7" s="83" t="s">
        <v>32</v>
      </c>
      <c r="G7" s="75">
        <f>'Pg 1'!Q3</f>
        <v>0</v>
      </c>
      <c r="H7" s="6"/>
    </row>
    <row r="8" spans="2:8" ht="15" customHeight="1" x14ac:dyDescent="0.35"/>
    <row r="9" spans="2:8" ht="15" customHeight="1" x14ac:dyDescent="0.4">
      <c r="F9" s="22"/>
      <c r="G9" s="22"/>
    </row>
    <row r="10" spans="2:8" ht="8.1999999999999993" customHeight="1" x14ac:dyDescent="0.4">
      <c r="B10" s="8"/>
      <c r="C10" s="8"/>
      <c r="D10" s="8"/>
    </row>
    <row r="11" spans="2:8" ht="15.5" customHeight="1" x14ac:dyDescent="0.4">
      <c r="B11" s="26" t="s">
        <v>20</v>
      </c>
      <c r="C11" s="26"/>
      <c r="D11" s="26"/>
      <c r="E11" s="119" t="s">
        <v>47</v>
      </c>
      <c r="F11" s="119"/>
      <c r="G11" s="6"/>
    </row>
    <row r="12" spans="2:8" x14ac:dyDescent="0.35">
      <c r="B12" s="6"/>
      <c r="C12" s="6"/>
      <c r="D12" s="6"/>
      <c r="E12" s="6"/>
      <c r="F12" s="6"/>
      <c r="G12" s="6"/>
    </row>
    <row r="13" spans="2:8" ht="25.5" customHeight="1" x14ac:dyDescent="0.35">
      <c r="B13" s="37" t="s">
        <v>6</v>
      </c>
      <c r="C13" s="38" t="s">
        <v>7</v>
      </c>
      <c r="D13" s="38" t="s">
        <v>36</v>
      </c>
      <c r="E13" s="84" t="s">
        <v>0</v>
      </c>
      <c r="F13" s="39" t="s">
        <v>40</v>
      </c>
      <c r="G13" s="76" t="s">
        <v>46</v>
      </c>
    </row>
    <row r="14" spans="2:8" ht="15" customHeight="1" x14ac:dyDescent="0.35">
      <c r="B14" s="52"/>
      <c r="C14" s="78"/>
      <c r="D14" s="77"/>
      <c r="E14" s="34"/>
      <c r="F14" s="79"/>
      <c r="G14" s="33">
        <v>0</v>
      </c>
    </row>
    <row r="15" spans="2:8" ht="15" customHeight="1" x14ac:dyDescent="0.35">
      <c r="B15" s="52"/>
      <c r="C15" s="77"/>
      <c r="D15" s="77"/>
      <c r="E15" s="34"/>
      <c r="F15" s="79"/>
      <c r="G15" s="33">
        <v>0</v>
      </c>
    </row>
    <row r="16" spans="2:8" ht="15" customHeight="1" x14ac:dyDescent="0.35">
      <c r="B16" s="52"/>
      <c r="C16" s="77"/>
      <c r="D16" s="77"/>
      <c r="E16" s="34"/>
      <c r="F16" s="21"/>
      <c r="G16" s="33">
        <v>0</v>
      </c>
    </row>
    <row r="17" spans="2:7" ht="15" customHeight="1" x14ac:dyDescent="0.35">
      <c r="B17" s="52"/>
      <c r="C17" s="77"/>
      <c r="D17" s="77"/>
      <c r="E17" s="34"/>
      <c r="F17" s="79"/>
      <c r="G17" s="33">
        <v>0</v>
      </c>
    </row>
    <row r="18" spans="2:7" ht="15" customHeight="1" x14ac:dyDescent="0.35">
      <c r="B18" s="52"/>
      <c r="C18" s="77"/>
      <c r="D18" s="77"/>
      <c r="E18" s="34"/>
      <c r="F18" s="21"/>
      <c r="G18" s="33">
        <v>0</v>
      </c>
    </row>
    <row r="19" spans="2:7" ht="15" customHeight="1" x14ac:dyDescent="0.35">
      <c r="B19" s="52"/>
      <c r="C19" s="77"/>
      <c r="D19" s="77"/>
      <c r="E19" s="34"/>
      <c r="F19" s="79"/>
      <c r="G19" s="33">
        <v>0</v>
      </c>
    </row>
    <row r="20" spans="2:7" ht="15" customHeight="1" x14ac:dyDescent="0.35">
      <c r="B20" s="52"/>
      <c r="C20" s="77"/>
      <c r="D20" s="77"/>
      <c r="E20" s="34"/>
      <c r="F20" s="21"/>
      <c r="G20" s="33">
        <v>0</v>
      </c>
    </row>
    <row r="21" spans="2:7" ht="15" customHeight="1" x14ac:dyDescent="0.35">
      <c r="B21" s="52"/>
      <c r="C21" s="77"/>
      <c r="D21" s="77"/>
      <c r="E21" s="34"/>
      <c r="F21" s="79"/>
      <c r="G21" s="33">
        <v>0</v>
      </c>
    </row>
    <row r="22" spans="2:7" ht="15" customHeight="1" x14ac:dyDescent="0.35">
      <c r="B22" s="52"/>
      <c r="C22" s="77"/>
      <c r="D22" s="77"/>
      <c r="E22" s="34"/>
      <c r="F22" s="21"/>
      <c r="G22" s="33">
        <v>0</v>
      </c>
    </row>
    <row r="23" spans="2:7" ht="15" customHeight="1" x14ac:dyDescent="0.35">
      <c r="B23" s="52"/>
      <c r="C23" s="77"/>
      <c r="D23" s="77"/>
      <c r="E23" s="34"/>
      <c r="F23" s="79"/>
      <c r="G23" s="33">
        <v>0</v>
      </c>
    </row>
    <row r="24" spans="2:7" ht="15" customHeight="1" x14ac:dyDescent="0.35">
      <c r="B24" s="52"/>
      <c r="C24" s="77"/>
      <c r="D24" s="77"/>
      <c r="E24" s="34"/>
      <c r="F24" s="21"/>
      <c r="G24" s="33">
        <v>0</v>
      </c>
    </row>
    <row r="25" spans="2:7" ht="15" customHeight="1" x14ac:dyDescent="0.35">
      <c r="B25" s="52"/>
      <c r="C25" s="77"/>
      <c r="D25" s="77"/>
      <c r="E25" s="34"/>
      <c r="F25" s="21"/>
      <c r="G25" s="33">
        <v>0</v>
      </c>
    </row>
    <row r="26" spans="2:7" ht="15" customHeight="1" x14ac:dyDescent="0.35">
      <c r="B26" s="52"/>
      <c r="C26" s="77"/>
      <c r="D26" s="77"/>
      <c r="E26" s="34"/>
      <c r="F26" s="21"/>
      <c r="G26" s="33">
        <v>0</v>
      </c>
    </row>
    <row r="27" spans="2:7" ht="15" customHeight="1" x14ac:dyDescent="0.35">
      <c r="B27" s="52"/>
      <c r="C27" s="77"/>
      <c r="D27" s="77"/>
      <c r="E27" s="34"/>
      <c r="F27" s="79"/>
      <c r="G27" s="33">
        <v>0</v>
      </c>
    </row>
    <row r="28" spans="2:7" ht="15" customHeight="1" x14ac:dyDescent="0.35">
      <c r="B28" s="52"/>
      <c r="C28" s="77"/>
      <c r="D28" s="77"/>
      <c r="E28" s="34"/>
      <c r="F28" s="79"/>
      <c r="G28" s="33">
        <v>0</v>
      </c>
    </row>
    <row r="29" spans="2:7" ht="15" customHeight="1" x14ac:dyDescent="0.35">
      <c r="B29" s="52"/>
      <c r="C29" s="77"/>
      <c r="D29" s="77"/>
      <c r="E29" s="34"/>
      <c r="F29" s="21"/>
      <c r="G29" s="33">
        <v>0</v>
      </c>
    </row>
    <row r="30" spans="2:7" ht="15" customHeight="1" x14ac:dyDescent="0.35">
      <c r="G30" s="46">
        <f>SUM(G14:G29)</f>
        <v>0</v>
      </c>
    </row>
    <row r="31" spans="2:7" ht="15" customHeight="1" x14ac:dyDescent="0.35">
      <c r="G31" s="6"/>
    </row>
  </sheetData>
  <mergeCells count="1">
    <mergeCell ref="E11:F11"/>
  </mergeCells>
  <printOptions horizontalCentered="1"/>
  <pageMargins left="0" right="0" top="0" bottom="0.25" header="0.5" footer="0.25"/>
  <pageSetup scale="89" orientation="landscape" r:id="rId1"/>
  <headerFooter alignWithMargins="0">
    <oddFooter>&amp;L&amp;8Released 02/17/10&amp;R&amp;8Revision 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124DCF3112854FA661AAD28D03016D" ma:contentTypeVersion="2" ma:contentTypeDescription="Create a new document." ma:contentTypeScope="" ma:versionID="b10f3b59f99963c09e8348aa6f93e01f">
  <xsd:schema xmlns:xsd="http://www.w3.org/2001/XMLSchema" xmlns:xs="http://www.w3.org/2001/XMLSchema" xmlns:p="http://schemas.microsoft.com/office/2006/metadata/properties" xmlns:ns2="157e9059-fe79-41c6-8e9b-6d68a9d34a14" targetNamespace="http://schemas.microsoft.com/office/2006/metadata/properties" ma:root="true" ma:fieldsID="ad2aee1ff89969e54bfba084498299e5" ns2:_="">
    <xsd:import namespace="157e9059-fe79-41c6-8e9b-6d68a9d34a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e9059-fe79-41c6-8e9b-6d68a9d34a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A48D92-1F2E-4DFE-9FB7-93B278F6A297}"/>
</file>

<file path=customXml/itemProps2.xml><?xml version="1.0" encoding="utf-8"?>
<ds:datastoreItem xmlns:ds="http://schemas.openxmlformats.org/officeDocument/2006/customXml" ds:itemID="{91B061C4-1029-422A-A84F-F740DAC5B804}"/>
</file>

<file path=customXml/itemProps3.xml><?xml version="1.0" encoding="utf-8"?>
<ds:datastoreItem xmlns:ds="http://schemas.openxmlformats.org/officeDocument/2006/customXml" ds:itemID="{337F82EE-00E2-43DF-9BE4-053F08CD5E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Pg 1</vt:lpstr>
      <vt:lpstr>Pg 2</vt:lpstr>
      <vt:lpstr>Cash Adv</vt:lpstr>
    </vt:vector>
  </TitlesOfParts>
  <Company>ZAI/AMELEX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Controller</dc:creator>
  <cp:lastModifiedBy>Joe Heary</cp:lastModifiedBy>
  <cp:lastPrinted>2014-08-13T12:55:56Z</cp:lastPrinted>
  <dcterms:created xsi:type="dcterms:W3CDTF">2003-09-16T17:12:25Z</dcterms:created>
  <dcterms:modified xsi:type="dcterms:W3CDTF">2019-05-17T19:17:51Z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0x0101006B124DCF3112854FA661AAD28D03016D</vt:lpwstr>
  </property>
</Properties>
</file>